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1_эксперимент" sheetId="1" state="visible" r:id="rId2"/>
    <sheet name="2_эксперимент" sheetId="2" state="visible" r:id="rId3"/>
    <sheet name="Лист3" sheetId="3" state="visible" r:id="rId4"/>
  </sheets>
  <definedNames>
    <definedName function="false" hidden="false" localSheetId="0" name="_xlnm.Print_Area" vbProcedure="false">1_эксперимент!$A$1:$O$353</definedName>
    <definedName function="false" hidden="false" localSheetId="1" name="_xlnm.Print_Area" vbProcedure="false">2_эксперимент!$A$1:$N$435</definedName>
    <definedName function="false" hidden="false" localSheetId="0" name="_xlnm.Print_Area" vbProcedure="false">1_эксперимент!$A$1:$O$353</definedName>
    <definedName function="false" hidden="false" localSheetId="0" name="_xlnm.Print_Area_0" vbProcedure="false">1_эксперимент!$A$1:$O$353</definedName>
    <definedName function="false" hidden="false" localSheetId="0" name="_xlnm.Print_Area_0_0" vbProcedure="false">1_эксперимент!$A$1:$O$353</definedName>
    <definedName function="false" hidden="false" localSheetId="0" name="_xlnm.Print_Area_0_0_0" vbProcedure="false">1_эксперимент!$A$1:$O$353</definedName>
    <definedName function="false" hidden="false" localSheetId="0" name="_xlnm.Print_Area_0_0_0_0" vbProcedure="false">1_эксперимент!$A$1:$O$353</definedName>
    <definedName function="false" hidden="false" localSheetId="0" name="_xlnm.Print_Area_0_0_0_0_0" vbProcedure="false">1_эксперимент!$A$1:$O$353</definedName>
    <definedName function="false" hidden="false" localSheetId="0" name="_xlnm.Print_Area_0_0_0_0_0_0" vbProcedure="false">1_эксперимент!$A$1:$O$353</definedName>
    <definedName function="false" hidden="false" localSheetId="0" name="_xlnm.Print_Area_0_0_0_0_0_0_0" vbProcedure="false">1_эксперимент!$A$1:$O$353</definedName>
    <definedName function="false" hidden="false" localSheetId="0" name="_xlnm.Print_Area_0_0_0_0_0_0_0_0" vbProcedure="false">1_эксперимент!$A$1:$O$353</definedName>
    <definedName function="false" hidden="false" localSheetId="0" name="_xlnm.Print_Area_0_0_0_0_0_0_0_0_0" vbProcedure="false">1_эксперимент!$A$1:$O$353</definedName>
    <definedName function="false" hidden="false" localSheetId="0" name="_xlnm.Print_Area_0_0_0_0_0_0_0_0_0_0" vbProcedure="false">1_эксперимент!$A$1:$O$353</definedName>
    <definedName function="false" hidden="false" localSheetId="0" name="_xlnm.Print_Area_0_0_0_0_0_0_0_0_0_0_0" vbProcedure="false">1_эксперимент!$A$1:$O$353</definedName>
    <definedName function="false" hidden="false" localSheetId="0" name="_xlnm.Print_Area_0_0_0_0_0_0_0_0_0_0_0_0" vbProcedure="false">1_эксперимент!$A$1:$O$353</definedName>
    <definedName function="false" hidden="false" localSheetId="0" name="_xlnm.Print_Area_0_0_0_0_0_0_0_0_0_0_0_0_0" vbProcedure="false">1_эксперимент!$A$1:$O$353</definedName>
    <definedName function="false" hidden="false" localSheetId="0" name="_xlnm.Print_Area_0_0_0_0_0_0_0_0_0_0_0_0_0_0" vbProcedure="false">1_эксперимент!$A$1:$O$353</definedName>
    <definedName function="false" hidden="false" localSheetId="0" name="_xlnm.Print_Area_0_0_0_0_0_0_0_0_0_0_0_0_0_0_0" vbProcedure="false">1_эксперимент!$A$1:$O$353</definedName>
    <definedName function="false" hidden="false" localSheetId="0" name="_xlnm.Print_Area_0_0_0_0_0_0_0_0_0_0_0_0_0_0_0_0" vbProcedure="false">1_эксперимент!$A$1:$O$353</definedName>
    <definedName function="false" hidden="false" localSheetId="0" name="_xlnm.Print_Area_0_0_0_0_0_0_0_0_0_0_0_0_0_0_0_0_0" vbProcedure="false">1_эксперимент!$A$1:$O$353</definedName>
    <definedName function="false" hidden="false" localSheetId="0" name="_xlnm.Print_Area_0_0_0_0_0_0_0_0_0_0_0_0_0_0_0_0_0_0" vbProcedure="false">1_эксперимент!$A$1:$O$353</definedName>
    <definedName function="false" hidden="false" localSheetId="0" name="_xlnm.Print_Area_0_0_0_0_0_0_0_0_0_0_0_0_0_0_0_0_0_0_0" vbProcedure="false">1_эксперимент!$A$1:$O$353</definedName>
    <definedName function="false" hidden="false" localSheetId="0" name="_xlnm.Print_Area_0_0_0_0_0_0_0_0_0_0_0_0_0_0_0_0_0_0_0_0" vbProcedure="false">1_эксперимент!$A$1:$O$353</definedName>
    <definedName function="false" hidden="false" localSheetId="0" name="_xlnm.Print_Area_0_0_0_0_0_0_0_0_0_0_0_0_0_0_0_0_0_0_0_0_0" vbProcedure="false">1_эксперимент!$A$1:$O$353</definedName>
    <definedName function="false" hidden="false" localSheetId="0" name="_xlnm.Print_Area_0_0_0_0_0_0_0_0_0_0_0_0_0_0_0_0_0_0_0_0_0_0" vbProcedure="false">1_эксперимент!$A$1:$O$353</definedName>
    <definedName function="false" hidden="false" localSheetId="0" name="_xlnm.Print_Area_0_0_0_0_0_0_0_0_0_0_0_0_0_0_0_0_0_0_0_0_0_0_0" vbProcedure="false">1_эксперимент!$A$1:$O$353</definedName>
    <definedName function="false" hidden="false" localSheetId="0" name="_xlnm.Print_Area_0_0_0_0_0_0_0_0_0_0_0_0_0_0_0_0_0_0_0_0_0_0_0_0" vbProcedure="false">1_эксперимент!$A$1:$O$353</definedName>
    <definedName function="false" hidden="false" localSheetId="0" name="_xlnm.Print_Area_0_0_0_0_0_0_0_0_0_0_0_0_0_0_0_0_0_0_0_0_0_0_0_0_0" vbProcedure="false">1_эксперимент!$A$1:$O$353</definedName>
    <definedName function="false" hidden="false" localSheetId="0" name="_xlnm.Print_Area_0_0_0_0_0_0_0_0_0_0_0_0_0_0_0_0_0_0_0_0_0_0_0_0_0_0" vbProcedure="false">1_эксперимент!$A$1:$O$353</definedName>
    <definedName function="false" hidden="false" localSheetId="0" name="_xlnm.Print_Area_0_0_0_0_0_0_0_0_0_0_0_0_0_0_0_0_0_0_0_0_0_0_0_0_0_0_0" vbProcedure="false">1_эксперимент!$A$1:$O$353</definedName>
    <definedName function="false" hidden="false" localSheetId="0" name="_xlnm.Print_Area_0_0_0_0_0_0_0_0_0_0_0_0_0_0_0_0_0_0_0_0_0_0_0_0_0_0_0_0" vbProcedure="false">1_эксперимент!$A$1:$O$353</definedName>
    <definedName function="false" hidden="false" localSheetId="1" name="_xlnm.Print_Area" vbProcedure="false">2_эксперимент!$A$1:$N$435</definedName>
    <definedName function="false" hidden="false" localSheetId="1" name="_xlnm.Print_Area_0" vbProcedure="false">2_эксперимент!$A$1:$N$435</definedName>
    <definedName function="false" hidden="false" localSheetId="1" name="_xlnm.Print_Area_0_0" vbProcedure="false">2_эксперимент!$A$1:$N$435</definedName>
    <definedName function="false" hidden="false" localSheetId="1" name="_xlnm.Print_Area_0_0_0" vbProcedure="false">2_эксперимент!$A$1:$N$435</definedName>
    <definedName function="false" hidden="false" localSheetId="1" name="_xlnm.Print_Area_0_0_0_0" vbProcedure="false">2_эксперимент!$A$1:$N$435</definedName>
    <definedName function="false" hidden="false" localSheetId="1" name="_xlnm.Print_Area_0_0_0_0_0" vbProcedure="false">2_эксперимент!$A$1:$N$435</definedName>
    <definedName function="false" hidden="false" localSheetId="1" name="_xlnm.Print_Area_0_0_0_0_0_0" vbProcedure="false">2_эксперимент!$A$1:$N$435</definedName>
    <definedName function="false" hidden="false" localSheetId="1" name="_xlnm.Print_Area_0_0_0_0_0_0_0" vbProcedure="false">2_эксперимент!$A$1:$N$435</definedName>
    <definedName function="false" hidden="false" localSheetId="1" name="_xlnm.Print_Area_0_0_0_0_0_0_0_0" vbProcedure="false">2_эксперимент!$A$1:$N$435</definedName>
    <definedName function="false" hidden="false" localSheetId="1" name="_xlnm.Print_Area_0_0_0_0_0_0_0_0_0" vbProcedure="false">2_эксперимент!$A$1:$N$435</definedName>
    <definedName function="false" hidden="false" localSheetId="1" name="_xlnm.Print_Area_0_0_0_0_0_0_0_0_0_0" vbProcedure="false">2_эксперимент!$A$1:$N$435</definedName>
    <definedName function="false" hidden="false" localSheetId="1" name="_xlnm.Print_Area_0_0_0_0_0_0_0_0_0_0_0" vbProcedure="false">2_эксперимент!$A$1:$N$435</definedName>
    <definedName function="false" hidden="false" localSheetId="1" name="_xlnm.Print_Area_0_0_0_0_0_0_0_0_0_0_0_0" vbProcedure="false">2_эксперимент!$A$1:$N$435</definedName>
    <definedName function="false" hidden="false" localSheetId="1" name="_xlnm.Print_Area_0_0_0_0_0_0_0_0_0_0_0_0_0" vbProcedure="false">2_эксперимент!$A$1:$N$435</definedName>
    <definedName function="false" hidden="false" localSheetId="1" name="_xlnm.Print_Area_0_0_0_0_0_0_0_0_0_0_0_0_0_0" vbProcedure="false">2_эксперимент!$A$1:$N$435</definedName>
    <definedName function="false" hidden="false" localSheetId="1" name="_xlnm.Print_Area_0_0_0_0_0_0_0_0_0_0_0_0_0_0_0" vbProcedure="false">2_эксперимент!$A$1:$N$435</definedName>
    <definedName function="false" hidden="false" localSheetId="1" name="_xlnm.Print_Area_0_0_0_0_0_0_0_0_0_0_0_0_0_0_0_0" vbProcedure="false">2_эксперимент!$A$1:$N$435</definedName>
    <definedName function="false" hidden="false" localSheetId="1" name="_xlnm.Print_Area_0_0_0_0_0_0_0_0_0_0_0_0_0_0_0_0_0" vbProcedure="false">2_эксперимент!$A$1:$N$435</definedName>
    <definedName function="false" hidden="false" localSheetId="1" name="_xlnm.Print_Area_0_0_0_0_0_0_0_0_0_0_0_0_0_0_0_0_0_0" vbProcedure="false">2_эксперимент!$A$1:$N$435</definedName>
    <definedName function="false" hidden="false" localSheetId="1" name="_xlnm.Print_Area_0_0_0_0_0_0_0_0_0_0_0_0_0_0_0_0_0_0_0" vbProcedure="false">2_эксперимент!$A$1:$N$435</definedName>
    <definedName function="false" hidden="false" localSheetId="1" name="_xlnm.Print_Area_0_0_0_0_0_0_0_0_0_0_0_0_0_0_0_0_0_0_0_0" vbProcedure="false">2_эксперимент!$A$1:$N$435</definedName>
    <definedName function="false" hidden="false" localSheetId="1" name="_xlnm.Print_Area_0_0_0_0_0_0_0_0_0_0_0_0_0_0_0_0_0_0_0_0_0" vbProcedure="false">2_эксперимент!$A$1:$N$435</definedName>
    <definedName function="false" hidden="false" localSheetId="1" name="_xlnm.Print_Area_0_0_0_0_0_0_0_0_0_0_0_0_0_0_0_0_0_0_0_0_0_0" vbProcedure="false">2_эксперимент!$A$1:$N$435</definedName>
    <definedName function="false" hidden="false" localSheetId="1" name="_xlnm.Print_Area_0_0_0_0_0_0_0_0_0_0_0_0_0_0_0_0_0_0_0_0_0_0_0" vbProcedure="false">2_эксперимент!$A$1:$N$435</definedName>
    <definedName function="false" hidden="false" localSheetId="1" name="_xlnm.Print_Area_0_0_0_0_0_0_0_0_0_0_0_0_0_0_0_0_0_0_0_0_0_0_0_0" vbProcedure="false">2_эксперимент!$A$1:$N$435</definedName>
    <definedName function="false" hidden="false" localSheetId="1" name="_xlnm.Print_Area_0_0_0_0_0_0_0_0_0_0_0_0_0_0_0_0_0_0_0_0_0_0_0_0_0" vbProcedure="false">2_эксперимент!$A$1:$N$435</definedName>
    <definedName function="false" hidden="false" localSheetId="1" name="_xlnm.Print_Area_0_0_0_0_0_0_0_0_0_0_0_0_0_0_0_0_0_0_0_0_0_0_0_0_0_0" vbProcedure="false">2_эксперимент!$A$1:$N$435</definedName>
    <definedName function="false" hidden="false" localSheetId="1" name="_xlnm.Print_Area_0_0_0_0_0_0_0_0_0_0_0_0_0_0_0_0_0_0_0_0_0_0_0_0_0_0_0" vbProcedure="false">2_эксперимент!$A$1:$N$435</definedName>
    <definedName function="false" hidden="false" localSheetId="1" name="_xlnm.Print_Area_0_0_0_0_0_0_0_0_0_0_0_0_0_0_0_0_0_0_0_0_0_0_0_0_0_0_0_0" vbProcedure="false">2_эксперимент!$A$1:$N$435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<sst xmlns="http://schemas.openxmlformats.org/spreadsheetml/2006/main" count="1640" uniqueCount="395">
  <si>
    <t>ОБЩЕСТВО С ОГРАНИЧЕННОЙ ОТВЕТСТВЕННОСТЬЮ</t>
  </si>
  <si>
    <t>"КОМБИНАТ ШКОЛЬНОГО ПИТАНИЯ "ПОДРОСТОК"</t>
  </si>
  <si>
    <t>МЕНЮ   (7-11 лет)</t>
  </si>
  <si>
    <t>1-й день</t>
  </si>
  <si>
    <t>№ рец.</t>
  </si>
  <si>
    <t>Наименование блюд</t>
  </si>
  <si>
    <t>Выход</t>
  </si>
  <si>
    <t>Энергетическая ценность</t>
  </si>
  <si>
    <t>Витамины</t>
  </si>
  <si>
    <t>Минералы</t>
  </si>
  <si>
    <t>Белки</t>
  </si>
  <si>
    <t>Жиры</t>
  </si>
  <si>
    <t>Углев.</t>
  </si>
  <si>
    <t>Ккал.</t>
  </si>
  <si>
    <t>В1</t>
  </si>
  <si>
    <t>С</t>
  </si>
  <si>
    <t>А</t>
  </si>
  <si>
    <t>Е</t>
  </si>
  <si>
    <t>Р</t>
  </si>
  <si>
    <t>Кальций</t>
  </si>
  <si>
    <t>Магний</t>
  </si>
  <si>
    <t>Железо</t>
  </si>
  <si>
    <t>ЗАВТРАК</t>
  </si>
  <si>
    <t>365**</t>
  </si>
  <si>
    <t>Масло сливочное (порциями)</t>
  </si>
  <si>
    <r>
      <t xml:space="preserve">214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</si>
  <si>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Рагу из птицы</t>
  </si>
  <si>
    <t>300**</t>
  </si>
  <si>
    <t>Чай с сахаром ,вареньем, медом ( сахаром)</t>
  </si>
  <si>
    <t>108****</t>
  </si>
  <si>
    <t>Хлеб пшеничный</t>
  </si>
  <si>
    <t>Итого:</t>
  </si>
  <si>
    <t>ОБЕД</t>
  </si>
  <si>
    <t>1**</t>
  </si>
  <si>
    <t>Винегрет овощной</t>
  </si>
  <si>
    <t>147****</t>
  </si>
  <si>
    <t>Суп картофельный с макаронными изделиями</t>
  </si>
  <si>
    <t>298***</t>
  </si>
  <si>
    <t>Голубцы ленивые</t>
  </si>
  <si>
    <t>357***</t>
  </si>
  <si>
    <t>соус сметанный с томатом и луком</t>
  </si>
  <si>
    <r>
      <t xml:space="preserve">283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</si>
  <si>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Компот из смеси сухофруктов</t>
  </si>
  <si>
    <t>110****</t>
  </si>
  <si>
    <t>Хлеб столовый (ржано-пшеничный)</t>
  </si>
  <si>
    <t>ПОЛДНИК 1 Смена</t>
  </si>
  <si>
    <t>288**</t>
  </si>
  <si>
    <t>Молоко кипяченое</t>
  </si>
  <si>
    <t>590****</t>
  </si>
  <si>
    <t>Печенье</t>
  </si>
  <si>
    <t>ВСЕГО:</t>
  </si>
  <si>
    <t>ПОЛДНИК II Смена</t>
  </si>
  <si>
    <t>292****</t>
  </si>
  <si>
    <t>Макаронник (макаронная запеканка) с маслом сливочным</t>
  </si>
  <si>
    <t>272**</t>
  </si>
  <si>
    <t>Кефир</t>
  </si>
  <si>
    <t>МЕНЮ  (7-11 лет)</t>
  </si>
  <si>
    <t>2-й день</t>
  </si>
  <si>
    <t>11**</t>
  </si>
  <si>
    <t>Бутерброд горячий с колбасой вареной и сыром</t>
  </si>
  <si>
    <t>253****</t>
  </si>
  <si>
    <t>Каша рисовая вязкая</t>
  </si>
  <si>
    <r>
      <t xml:space="preserve">271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</si>
  <si>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Какао с молоком сгущенным</t>
  </si>
  <si>
    <t>13Д</t>
  </si>
  <si>
    <t>Салат «Здоровье»</t>
  </si>
  <si>
    <t>124*</t>
  </si>
  <si>
    <t>Щи из свежей капусты с картофелем</t>
  </si>
  <si>
    <t>364****</t>
  </si>
  <si>
    <t>Азу</t>
  </si>
  <si>
    <t>274**</t>
  </si>
  <si>
    <t>Кисель из концентрата плодового или ягодного</t>
  </si>
  <si>
    <r>
      <t xml:space="preserve">293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</si>
  <si>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Соки овощные, фруктовые и ягодные</t>
  </si>
  <si>
    <r>
      <t xml:space="preserve">307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</si>
  <si>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Булочка "Веснушка"</t>
  </si>
  <si>
    <t>197****</t>
  </si>
  <si>
    <t>Овощи в молочном соусе ( 1-й вариант)</t>
  </si>
  <si>
    <t>437****</t>
  </si>
  <si>
    <t>Соус молочный к блюдам( 3-й вариант)</t>
  </si>
  <si>
    <t>293**</t>
  </si>
  <si>
    <t>319**</t>
  </si>
  <si>
    <t>Сдоба обыкновенная</t>
  </si>
  <si>
    <t>МЕНЮ</t>
  </si>
  <si>
    <t>3-й день  (7-11 лет)</t>
  </si>
  <si>
    <r>
      <t xml:space="preserve">366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</si>
  <si>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Сыр (порциями)</t>
  </si>
  <si>
    <r>
      <t xml:space="preserve">469</t>
    </r>
    <r>
      <rPr>
        <b val="true"/>
        <sz val="11"/>
        <color rgb="FF000000"/>
        <rFont val="Calibri"/>
        <family val="2"/>
        <charset val="204"/>
      </rPr>
      <t xml:space="preserve">*</t>
    </r>
  </si>
  <si>
    <t>Фрикадельки в соусе</t>
  </si>
  <si>
    <t>587*</t>
  </si>
  <si>
    <t>Соус томатный</t>
  </si>
  <si>
    <r>
      <t xml:space="preserve">227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</si>
  <si>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Макаронные изделия отварные</t>
  </si>
  <si>
    <r>
      <t xml:space="preserve">294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</si>
  <si>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Чай с лимоном</t>
  </si>
  <si>
    <t>66****</t>
  </si>
  <si>
    <t>Салат картофельный с огурцами солеными или капустой квашеной</t>
  </si>
  <si>
    <t>139*</t>
  </si>
  <si>
    <t>Суп картофельный с бобовыми</t>
  </si>
  <si>
    <t>405****</t>
  </si>
  <si>
    <t>Курица в соусе с томатом</t>
  </si>
  <si>
    <t>219**</t>
  </si>
  <si>
    <t>Каша гречневая рассыпчатая</t>
  </si>
  <si>
    <t>631*</t>
  </si>
  <si>
    <t>Компот из свежих плодов (яблоки)</t>
  </si>
  <si>
    <t>296**</t>
  </si>
  <si>
    <t>Чай с молоком ( 1-й вариант)</t>
  </si>
  <si>
    <r>
      <t xml:space="preserve">335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</si>
  <si>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Пирожки, печенные из сдобного теста</t>
  </si>
  <si>
    <t>106**</t>
  </si>
  <si>
    <t>Каша манная молочная вязкая</t>
  </si>
  <si>
    <t>588****</t>
  </si>
  <si>
    <t>Вафли</t>
  </si>
  <si>
    <t>4-й день</t>
  </si>
  <si>
    <t>20***</t>
  </si>
  <si>
    <t>Салат из белокочанной капусты</t>
  </si>
  <si>
    <t>370**** плов из отварной говядины</t>
  </si>
  <si>
    <t>Плов из отварной говядины</t>
  </si>
  <si>
    <r>
      <t xml:space="preserve">300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</si>
  <si>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73****</t>
  </si>
  <si>
    <t>Салат картофельный с кукурузой и морковью</t>
  </si>
  <si>
    <t>110*</t>
  </si>
  <si>
    <t>Борщ с капустой и картофелем</t>
  </si>
  <si>
    <r>
      <t xml:space="preserve">461</t>
    </r>
    <r>
      <rPr>
        <b val="true"/>
        <sz val="11"/>
        <color rgb="FF000000"/>
        <rFont val="Calibri"/>
        <family val="2"/>
        <charset val="204"/>
      </rPr>
      <t xml:space="preserve">*</t>
    </r>
  </si>
  <si>
    <t>Тефтели ( 1-й вариант)</t>
  </si>
  <si>
    <r>
      <t xml:space="preserve">130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</si>
  <si>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Пюре из гороха с маслом</t>
  </si>
  <si>
    <t>541****</t>
  </si>
  <si>
    <t>Ватрушки с творожным фаршем</t>
  </si>
  <si>
    <t>92**</t>
  </si>
  <si>
    <t>Рагу из овощей</t>
  </si>
  <si>
    <t>779*</t>
  </si>
  <si>
    <t>Булочка молочная</t>
  </si>
  <si>
    <t>5-й день</t>
  </si>
  <si>
    <t>442*</t>
  </si>
  <si>
    <t>Говядина в кисло-сладком соусе</t>
  </si>
  <si>
    <t>241**</t>
  </si>
  <si>
    <t>Картофельное пюре</t>
  </si>
  <si>
    <r>
      <t xml:space="preserve">1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</si>
  <si>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138*</t>
  </si>
  <si>
    <t>Суп картофельный с крупой</t>
  </si>
  <si>
    <t>454*</t>
  </si>
  <si>
    <t>Котлеты мясо-картофельные по-хлыновски</t>
  </si>
  <si>
    <r>
      <t xml:space="preserve">235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</si>
  <si>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Капуста тушеная</t>
  </si>
  <si>
    <r>
      <t xml:space="preserve">319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</si>
  <si>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268****</t>
  </si>
  <si>
    <t>Каша рисовая молочная жидкая</t>
  </si>
  <si>
    <t>559****</t>
  </si>
  <si>
    <t>Булочка «Веснушка»</t>
  </si>
  <si>
    <t>6-й день</t>
  </si>
  <si>
    <t>366**</t>
  </si>
  <si>
    <r>
      <t xml:space="preserve">205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</si>
  <si>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Сосиски, сардельки, колбаса отварные с маслом сливочным</t>
  </si>
  <si>
    <t>70/5</t>
  </si>
  <si>
    <t>227**</t>
  </si>
  <si>
    <t>0,,04</t>
  </si>
  <si>
    <t>69****</t>
  </si>
  <si>
    <t>Салат овощной с зеленым горошком</t>
  </si>
  <si>
    <t>84***</t>
  </si>
  <si>
    <t>Суп картофельный с рыбными фрикадельками</t>
  </si>
  <si>
    <t>200/20</t>
  </si>
  <si>
    <r>
      <t xml:space="preserve">181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</si>
  <si>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Жаркое по домашнему</t>
  </si>
  <si>
    <r>
      <t xml:space="preserve">280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</si>
  <si>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Компот из плодов или ягод сушеных(курага)</t>
  </si>
  <si>
    <t>286**</t>
  </si>
  <si>
    <t>Кофейный напиток с молоком (1-й вариант)</t>
  </si>
  <si>
    <r>
      <t xml:space="preserve">772</t>
    </r>
    <r>
      <rPr>
        <b val="true"/>
        <sz val="11"/>
        <color rgb="FF000000"/>
        <rFont val="Calibri"/>
        <family val="2"/>
        <charset val="204"/>
      </rPr>
      <t xml:space="preserve">*</t>
    </r>
  </si>
  <si>
    <t>Булочка с маком</t>
  </si>
  <si>
    <t>427****</t>
  </si>
  <si>
    <t>Картофель отварной в молоке</t>
  </si>
  <si>
    <t>772*</t>
  </si>
  <si>
    <t>7-й день</t>
  </si>
  <si>
    <t>406****</t>
  </si>
  <si>
    <t>Плов из отварной птицы</t>
  </si>
  <si>
    <r>
      <t xml:space="preserve">284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</si>
  <si>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Компот из яблок с лимоном</t>
  </si>
  <si>
    <r>
      <t xml:space="preserve">779</t>
    </r>
    <r>
      <rPr>
        <b val="true"/>
        <sz val="11"/>
        <color rgb="FF000000"/>
        <rFont val="Calibri"/>
        <family val="2"/>
        <charset val="204"/>
      </rPr>
      <t xml:space="preserve">*</t>
    </r>
  </si>
  <si>
    <t>284**</t>
  </si>
  <si>
    <t>8-й день</t>
  </si>
  <si>
    <t>102****</t>
  </si>
  <si>
    <t>Колбаса вареная</t>
  </si>
  <si>
    <t>295****</t>
  </si>
  <si>
    <t>Макаронные изделия отварные с сыром</t>
  </si>
  <si>
    <t>271**</t>
  </si>
  <si>
    <t>2**</t>
  </si>
  <si>
    <t>Салат витаминный</t>
  </si>
  <si>
    <r>
      <t xml:space="preserve">363</t>
    </r>
    <r>
      <rPr>
        <b val="true"/>
        <sz val="11"/>
        <color rgb="FF000000"/>
        <rFont val="Calibri"/>
        <family val="2"/>
        <charset val="204"/>
      </rPr>
      <t xml:space="preserve">****</t>
    </r>
  </si>
  <si>
    <t>Мясо тушеное</t>
  </si>
  <si>
    <t>508*</t>
  </si>
  <si>
    <t>Каша рассыпчатая перловая</t>
  </si>
  <si>
    <t>Компот из свежих плодов</t>
  </si>
  <si>
    <t>335**</t>
  </si>
  <si>
    <t>9-й день</t>
  </si>
  <si>
    <t>294**</t>
  </si>
  <si>
    <t>40***</t>
  </si>
  <si>
    <t>Салат из моркови и яблок</t>
  </si>
  <si>
    <r>
      <t xml:space="preserve">135</t>
    </r>
    <r>
      <rPr>
        <b val="true"/>
        <sz val="11"/>
        <color rgb="FF000000"/>
        <rFont val="Calibri"/>
        <family val="2"/>
        <charset val="204"/>
      </rPr>
      <t xml:space="preserve">*</t>
    </r>
  </si>
  <si>
    <t>Суп из овощей</t>
  </si>
  <si>
    <t>210****</t>
  </si>
  <si>
    <t>Рулет или запеканка картофельная с овощами</t>
  </si>
  <si>
    <t>10-й день</t>
  </si>
  <si>
    <r>
      <t xml:space="preserve">365</t>
    </r>
    <r>
      <rPr>
        <b val="true"/>
        <sz val="11"/>
        <color rgb="FF000000"/>
        <rFont val="Calibri"/>
        <family val="2"/>
        <charset val="204"/>
      </rPr>
      <t xml:space="preserve">**</t>
    </r>
  </si>
  <si>
    <r>
      <t xml:space="preserve">141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</si>
  <si>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Запеканка из творога</t>
  </si>
  <si>
    <r>
      <t xml:space="preserve">481</t>
    </r>
    <r>
      <rPr>
        <b val="true"/>
        <sz val="11"/>
        <color rgb="FF000000"/>
        <rFont val="Calibri"/>
        <family val="2"/>
        <charset val="204"/>
      </rPr>
      <t xml:space="preserve">****</t>
    </r>
  </si>
  <si>
    <t>Молоко сгущенное</t>
  </si>
  <si>
    <t>156****</t>
  </si>
  <si>
    <t>Суп -лапша домашняя</t>
  </si>
  <si>
    <t>126**</t>
  </si>
  <si>
    <t>Плов бухарский</t>
  </si>
  <si>
    <t>11-й день</t>
  </si>
  <si>
    <r>
      <t xml:space="preserve">189</t>
    </r>
    <r>
      <rPr>
        <b val="true"/>
        <sz val="11"/>
        <color rgb="FF000000"/>
        <rFont val="Calibri"/>
        <family val="2"/>
        <charset val="204"/>
      </rPr>
      <t xml:space="preserve">**</t>
    </r>
  </si>
  <si>
    <t>Котлеты, биточки, шницели(биточки)</t>
  </si>
  <si>
    <t>80/5</t>
  </si>
  <si>
    <t>296,**</t>
  </si>
  <si>
    <t>302*</t>
  </si>
  <si>
    <t>Каша вязкая ( пшеничная)</t>
  </si>
  <si>
    <t>247****</t>
  </si>
  <si>
    <t>Каша из хлопьев овсяных «Геркулес» вязкая</t>
  </si>
  <si>
    <t>Ряженка</t>
  </si>
  <si>
    <t>102***</t>
  </si>
  <si>
    <t>Корж "Лакомка"</t>
  </si>
  <si>
    <t>12-й день</t>
  </si>
  <si>
    <t>-</t>
  </si>
  <si>
    <t>205**</t>
  </si>
  <si>
    <t>63*</t>
  </si>
  <si>
    <t>Салат «Несвижский»</t>
  </si>
  <si>
    <t>132*</t>
  </si>
  <si>
    <t>Рассольник ленинградский</t>
  </si>
  <si>
    <t>478*</t>
  </si>
  <si>
    <t>Запеканка картофельная или рулет картофельный с мясом</t>
  </si>
  <si>
    <t>ПОЛДНИК</t>
  </si>
  <si>
    <t>256****</t>
  </si>
  <si>
    <t>Каша пшеничная вязкая</t>
  </si>
  <si>
    <t>282**</t>
  </si>
  <si>
    <t>Компот из свежих плодов или ягод</t>
  </si>
  <si>
    <t>ЗАВТРАК 1</t>
  </si>
  <si>
    <t>89**</t>
  </si>
  <si>
    <t>Яблоко</t>
  </si>
  <si>
    <t>Сыр порциями</t>
  </si>
  <si>
    <t>102**</t>
  </si>
  <si>
    <t>Каша молочная "Дружба"</t>
  </si>
  <si>
    <t>694*</t>
  </si>
  <si>
    <t>Какао со сгущенным молоком</t>
  </si>
  <si>
    <t>ГОСТ 2698786</t>
  </si>
  <si>
    <t>Хлеб</t>
  </si>
  <si>
    <t>ЗАВТРАК 2</t>
  </si>
  <si>
    <t>612*</t>
  </si>
  <si>
    <t>Маринад овощной с томатом</t>
  </si>
  <si>
    <t>462*</t>
  </si>
  <si>
    <t>Тефтели (2 вариант)</t>
  </si>
  <si>
    <t>80/50</t>
  </si>
  <si>
    <t>686*</t>
  </si>
  <si>
    <t>Чай с/с с лимоном</t>
  </si>
  <si>
    <t>78*</t>
  </si>
  <si>
    <t>Икра морковная</t>
  </si>
  <si>
    <t>Суп с бобовыми</t>
  </si>
  <si>
    <t>469*</t>
  </si>
  <si>
    <t>80/70</t>
  </si>
  <si>
    <t>521*</t>
  </si>
  <si>
    <t>Картофель жареный из вареного</t>
  </si>
  <si>
    <t>639*</t>
  </si>
  <si>
    <t>Хлеб йодированный</t>
  </si>
  <si>
    <t>Сок фруктовый</t>
  </si>
  <si>
    <t>82***</t>
  </si>
  <si>
    <t>Кекс столичный</t>
  </si>
  <si>
    <t>* - СБР Сборник рецептур блюд и кулинарных изделий для предприятий общественного питания при общеобразовательных школах. Москва.2004 г.</t>
  </si>
  <si>
    <t>** - СБР Сборник рецептур блюд и кулинарных изделий для предприятий общественного питания при общеобразовательных школах. Пермь. 2008 г.</t>
  </si>
  <si>
    <t>*** - СБР мучных, булочных, кондитерских изделий 2004 г.</t>
  </si>
  <si>
    <t>246*</t>
  </si>
  <si>
    <t>Помидоры свежие порциями</t>
  </si>
  <si>
    <t>377*</t>
  </si>
  <si>
    <t>Рыба жареная</t>
  </si>
  <si>
    <t>520*</t>
  </si>
  <si>
    <t>Чай с сахаром с лимоном</t>
  </si>
  <si>
    <t>71*</t>
  </si>
  <si>
    <t>172**</t>
  </si>
  <si>
    <t>Рыба тушеная с овощами</t>
  </si>
  <si>
    <t>80/80</t>
  </si>
  <si>
    <t>512*</t>
  </si>
  <si>
    <t>Рис припущенный</t>
  </si>
  <si>
    <t>Компот из яблок и лимона</t>
  </si>
  <si>
    <t>Огурцы порциями</t>
  </si>
  <si>
    <t>Рассольник Ленинградский</t>
  </si>
  <si>
    <t>Котлета по-хлыновски</t>
  </si>
  <si>
    <t>534*</t>
  </si>
  <si>
    <t>Компот из свеж. плодов (Яблоки)</t>
  </si>
  <si>
    <t>Йогурт питьевой</t>
  </si>
  <si>
    <t>330**</t>
  </si>
  <si>
    <t>Ватрушка с творогом</t>
  </si>
  <si>
    <t>*** - СБР мучных,булочных, кондитерских изделий 2004 г.</t>
  </si>
  <si>
    <t>3-й день</t>
  </si>
  <si>
    <t>Апельсины</t>
  </si>
  <si>
    <t>496*</t>
  </si>
  <si>
    <t>Котлеты из филе птицы панированные жареные</t>
  </si>
  <si>
    <t>693*</t>
  </si>
  <si>
    <t>Чай с молоком сгущенным</t>
  </si>
  <si>
    <t>18**</t>
  </si>
  <si>
    <t>Салат из свежих помидоров и огурцов</t>
  </si>
  <si>
    <t>183*</t>
  </si>
  <si>
    <t>Курица в соусе с томатном</t>
  </si>
  <si>
    <t>129**,130**</t>
  </si>
  <si>
    <t>Компот из плодов или ягод сушеных (курага)</t>
  </si>
  <si>
    <t>Икра свекольная</t>
  </si>
  <si>
    <t>Щи из свежей капусты и картофелем</t>
  </si>
  <si>
    <t>443*</t>
  </si>
  <si>
    <t>Плов</t>
  </si>
  <si>
    <t>648*</t>
  </si>
  <si>
    <t>Кисель из концентрата плодов и ягод</t>
  </si>
  <si>
    <t>Корж молочный</t>
  </si>
  <si>
    <t>366*</t>
  </si>
  <si>
    <t>200/30</t>
  </si>
  <si>
    <t>685*</t>
  </si>
  <si>
    <t>Чай с сахаром</t>
  </si>
  <si>
    <t>246**</t>
  </si>
  <si>
    <t>437*</t>
  </si>
  <si>
    <t>Гуляш из говядины</t>
  </si>
  <si>
    <t>Каша полтавская</t>
  </si>
  <si>
    <t>Маринад овощной стоматом</t>
  </si>
  <si>
    <t>111*</t>
  </si>
  <si>
    <t>Борщ Сибирский</t>
  </si>
  <si>
    <t>451*</t>
  </si>
  <si>
    <t>Шницель из говядины</t>
  </si>
  <si>
    <t>238**</t>
  </si>
  <si>
    <t>Бананы</t>
  </si>
  <si>
    <t>193***</t>
  </si>
  <si>
    <t>Сдоба выборгская с маком с сахаром</t>
  </si>
  <si>
    <t>Огурцы свежие порциями</t>
  </si>
  <si>
    <t>436*</t>
  </si>
  <si>
    <t>Жаркое по-домашнему</t>
  </si>
  <si>
    <t>305*</t>
  </si>
  <si>
    <t>Каша "Янтарная"</t>
  </si>
  <si>
    <t>Суп картофельный с крупой рисовой</t>
  </si>
  <si>
    <t>337*</t>
  </si>
  <si>
    <t>278**</t>
  </si>
  <si>
    <t>Помидоры порциями</t>
  </si>
  <si>
    <t>Масло сливочное порциями</t>
  </si>
  <si>
    <t>153**</t>
  </si>
  <si>
    <t>Пудинг из творога запеченый</t>
  </si>
  <si>
    <t>285**</t>
  </si>
  <si>
    <t>Напиток кофейный на сгущенном молоке</t>
  </si>
  <si>
    <t>25**</t>
  </si>
  <si>
    <t>Салат из свеклы с изюмом или черносливом</t>
  </si>
  <si>
    <t>140*</t>
  </si>
  <si>
    <t>Суп картофельный с макаронами</t>
  </si>
  <si>
    <t>495*</t>
  </si>
  <si>
    <t>Компот из плодов и ягод сушеных (курага)</t>
  </si>
  <si>
    <t>293*</t>
  </si>
  <si>
    <t>82**</t>
  </si>
  <si>
    <t>112**</t>
  </si>
  <si>
    <t>Каша молочная пшенная</t>
  </si>
  <si>
    <t>Компот из плодов свежих (яблоко)</t>
  </si>
  <si>
    <t>247**</t>
  </si>
  <si>
    <t>Огурцы соленые порциями</t>
  </si>
  <si>
    <t>71**</t>
  </si>
  <si>
    <t>Суп картофельный с крупой и рыбными консервами</t>
  </si>
  <si>
    <t>541*</t>
  </si>
  <si>
    <t>108***</t>
  </si>
  <si>
    <t>Пирожное глазированное</t>
  </si>
  <si>
    <t>22**</t>
  </si>
  <si>
    <t>Салат из свежих помидоров</t>
  </si>
  <si>
    <t>Картофельная запеканка с мясом</t>
  </si>
  <si>
    <t>158*</t>
  </si>
  <si>
    <t>Солянка из птицы</t>
  </si>
  <si>
    <t>Биточки из говядины</t>
  </si>
  <si>
    <t>Каша ячневая</t>
  </si>
  <si>
    <t>Ватрушка с повидлом</t>
  </si>
  <si>
    <t>489*</t>
  </si>
  <si>
    <t>449*</t>
  </si>
  <si>
    <t>Биф рубленый</t>
  </si>
  <si>
    <t>280**</t>
  </si>
  <si>
    <t>747***</t>
  </si>
  <si>
    <t>Сосиска запечённая в тесте</t>
  </si>
  <si>
    <t>30/30</t>
  </si>
  <si>
    <t>сыр порциями</t>
  </si>
  <si>
    <t>62**</t>
  </si>
  <si>
    <t>Щи и свежей капусты и картофеля</t>
  </si>
  <si>
    <t>244*</t>
  </si>
  <si>
    <t>Поджарка из говядины</t>
  </si>
  <si>
    <t>80/30</t>
  </si>
  <si>
    <t>42**</t>
  </si>
  <si>
    <t>Котлеты из говядины</t>
  </si>
  <si>
    <t>129**</t>
  </si>
  <si>
    <t>282*</t>
  </si>
  <si>
    <t>Компот из свежих плодов яблок</t>
  </si>
  <si>
    <t>Варенец</t>
  </si>
  <si>
    <t>330***</t>
  </si>
  <si>
    <t>413*</t>
  </si>
  <si>
    <t>Сосиски отварные</t>
  </si>
  <si>
    <t>638*</t>
  </si>
  <si>
    <t>362*</t>
  </si>
  <si>
    <t>492*</t>
  </si>
  <si>
    <t>Плов из птицы</t>
  </si>
</sst>
</file>

<file path=xl/styles.xml><?xml version="1.0" encoding="utf-8"?>
<styleSheet xmlns="http://schemas.openxmlformats.org/spreadsheetml/2006/main">
  <numFmts count="3">
    <numFmt formatCode="GENERAL" numFmtId="164"/>
    <numFmt formatCode="0.0" numFmtId="165"/>
    <numFmt formatCode="0.00" numFmtId="166"/>
  </numFmts>
  <fonts count="23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 val="true"/>
      <sz val="11"/>
      <color rgb="FF000000"/>
      <name val="Times New Roman"/>
      <family val="1"/>
      <charset val="204"/>
    </font>
    <font>
      <b val="true"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1"/>
    </font>
    <font>
      <b val="true"/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1"/>
    </font>
    <font>
      <sz val="10.5"/>
      <color rgb="FF000000"/>
      <name val="Times New Roman"/>
      <family val="1"/>
      <charset val="204"/>
    </font>
    <font>
      <sz val="10.5"/>
      <color rgb="FF000000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b val="true"/>
      <sz val="14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i val="true"/>
      <sz val="10"/>
      <color rgb="FF000000"/>
      <name val="Calibri"/>
      <family val="2"/>
      <charset val="204"/>
    </font>
    <font>
      <b val="true"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Agency FB"/>
      <family val="0"/>
      <charset val="204"/>
    </font>
    <font>
      <sz val="9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6">
    <border diagonalDown="false" diagonalUp="false">
      <left/>
      <right/>
      <top/>
      <bottom/>
      <diagonal/>
    </border>
    <border diagonalDown="false" diagonalUp="false">
      <left/>
      <right/>
      <top/>
      <bottom style="thin"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/>
      <right/>
      <top style="thin"/>
      <bottom/>
      <diagonal/>
    </border>
    <border diagonalDown="false" diagonalUp="false">
      <left style="thin"/>
      <right style="thin"/>
      <top/>
      <bottom/>
      <diagonal/>
    </border>
    <border diagonalDown="false" diagonalUp="false">
      <left style="thin"/>
      <right/>
      <top style="thin"/>
      <bottom style="thin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95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6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1" fillId="0" fontId="6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2" fillId="0" fontId="6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2" fillId="0" fontId="7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2" fillId="0" fontId="7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false" borderId="2" fillId="0" fontId="6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2" fillId="0" fontId="8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2" fillId="0" fontId="8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2" fillId="0" fontId="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9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2" fillId="0" fontId="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general" indent="0" shrinkToFit="false" textRotation="0" vertical="top" wrapText="true"/>
      <protection hidden="false" locked="true"/>
    </xf>
    <xf applyAlignment="false" applyBorder="true" applyFont="true" applyProtection="false" borderId="2" fillId="0" fontId="0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2" fillId="0" fontId="6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6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9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9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2" fillId="2" fontId="9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2" fillId="2" fontId="9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6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5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3" fillId="0" fontId="0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7" numFmtId="164" xfId="0">
      <alignment horizontal="center" indent="0" shrinkToFit="false" textRotation="0" vertical="bottom" wrapText="false"/>
      <protection hidden="false" locked="true"/>
    </xf>
    <xf applyAlignment="false" applyBorder="true" applyFont="true" applyProtection="false" borderId="2" fillId="0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5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7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5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0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0" numFmtId="164" xfId="0">
      <alignment horizontal="left" indent="0" shrinkToFit="false" textRotation="0" vertical="top" wrapText="false"/>
      <protection hidden="false" locked="true"/>
    </xf>
    <xf applyAlignment="false" applyBorder="true" applyFont="true" applyProtection="false" borderId="2" fillId="0" fontId="1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2" fontId="8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2" fillId="2" fontId="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5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4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10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10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2" fillId="0" fontId="9" numFmtId="164" xfId="0">
      <alignment horizontal="general" indent="0" shrinkToFit="false" textRotation="0" vertical="top" wrapText="true"/>
      <protection hidden="false" locked="true"/>
    </xf>
    <xf applyAlignment="true" applyBorder="true" applyFont="true" applyProtection="false" borderId="2" fillId="0" fontId="12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13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3" numFmtId="165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4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2" fillId="0" fontId="11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8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left" indent="0" shrinkToFit="false" textRotation="0" vertical="top" wrapText="true"/>
      <protection hidden="false" locked="true"/>
    </xf>
    <xf applyAlignment="true" applyBorder="true" applyFont="true" applyProtection="false" borderId="2" fillId="0" fontId="8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false" borderId="2" fillId="0" fontId="11" numFmtId="164" xfId="0">
      <alignment horizontal="right" indent="0" shrinkToFit="false" textRotation="0" vertical="top" wrapText="false"/>
      <protection hidden="false" locked="true"/>
    </xf>
    <xf applyAlignment="true" applyBorder="true" applyFont="true" applyProtection="false" borderId="2" fillId="0" fontId="11" numFmtId="164" xfId="0">
      <alignment horizontal="general" indent="0" shrinkToFit="false" textRotation="0" vertical="top" wrapText="false"/>
      <protection hidden="false" locked="true"/>
    </xf>
    <xf applyAlignment="true" applyBorder="true" applyFont="true" applyProtection="false" borderId="2" fillId="0" fontId="11" numFmtId="165" xfId="0">
      <alignment horizontal="general" indent="0" shrinkToFit="false" textRotation="0" vertical="top" wrapText="false"/>
      <protection hidden="false" locked="true"/>
    </xf>
    <xf applyAlignment="false" applyBorder="false" applyFont="true" applyProtection="false" borderId="0" fillId="0" fontId="1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9" numFmtId="164" xfId="0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9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general" indent="0" shrinkToFit="false" textRotation="0" vertical="top" wrapText="true"/>
      <protection hidden="false" locked="true"/>
    </xf>
    <xf applyAlignment="false" applyBorder="true" applyFont="true" applyProtection="false" borderId="2" fillId="0" fontId="16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7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2" fillId="0" fontId="17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7" numFmtId="166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2" fontId="11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17" numFmtId="164" xfId="0">
      <alignment horizontal="general" indent="0" shrinkToFit="false" textRotation="0" vertical="bottom" wrapText="true"/>
      <protection hidden="false" locked="true"/>
    </xf>
    <xf applyAlignment="true" applyBorder="false" applyFont="true" applyProtection="false" borderId="0" fillId="0" fontId="1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2" fontId="11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right" indent="0" shrinkToFit="false" textRotation="0" vertical="top" wrapText="false"/>
      <protection hidden="false" locked="true"/>
    </xf>
    <xf applyAlignment="true" applyBorder="false" applyFont="true" applyProtection="false" borderId="0" fillId="0" fontId="18" numFmtId="164" xfId="0">
      <alignment horizontal="right" indent="0" shrinkToFit="false" textRotation="0" vertical="bottom" wrapText="false"/>
      <protection hidden="false" locked="true"/>
    </xf>
    <xf applyAlignment="false" applyBorder="true" applyFont="true" applyProtection="false" borderId="2" fillId="2" fontId="11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center" indent="0" shrinkToFit="false" textRotation="0" vertical="bottom" wrapText="false"/>
      <protection hidden="false" locked="true"/>
    </xf>
    <xf applyAlignment="false" applyBorder="true" applyFont="true" applyProtection="false" borderId="2" fillId="0" fontId="11" numFmtId="165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9" numFmtId="164" xfId="0">
      <alignment horizontal="center" indent="0" shrinkToFit="false" textRotation="0" vertical="top" wrapText="false"/>
      <protection hidden="false" locked="true"/>
    </xf>
    <xf applyAlignment="false" applyBorder="true" applyFont="true" applyProtection="false" borderId="2" fillId="0" fontId="4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3" fillId="0" fontId="4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0" fillId="0" fontId="4" numFmtId="164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2" fillId="0" fontId="11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2" fillId="0" fontId="20" numFmtId="164" xfId="0">
      <alignment horizontal="general" indent="0" shrinkToFit="false" textRotation="0" vertical="top" wrapText="true"/>
      <protection hidden="false" locked="true"/>
    </xf>
    <xf applyAlignment="true" applyBorder="tru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4" fillId="0" fontId="8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2" fillId="0" fontId="21" numFmtId="164" xfId="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0" fontId="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4" fillId="0" fontId="8" numFmtId="164" xfId="0">
      <alignment horizontal="right" indent="0" shrinkToFit="false" textRotation="0" vertical="bottom" wrapText="false"/>
      <protection hidden="false" locked="true"/>
    </xf>
    <xf applyAlignment="true" applyBorder="true" applyFont="false" applyProtection="false" borderId="2" fillId="0" fontId="0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7" numFmtId="166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22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5" fillId="0" fontId="8" numFmtId="164" xfId="0">
      <alignment horizontal="right" indent="0" shrinkToFit="false" textRotation="0" vertical="bottom" wrapText="false"/>
      <protection hidden="false" locked="true"/>
    </xf>
    <xf applyAlignment="true" applyBorder="true" applyFont="true" applyProtection="false" borderId="2" fillId="0" fontId="8" numFmtId="164" xfId="0">
      <alignment horizontal="left" indent="0" shrinkToFit="false" textRotation="0" vertical="bottom" wrapText="true"/>
      <protection hidden="false" locked="true"/>
    </xf>
    <xf applyAlignment="true" applyBorder="true" applyFont="true" applyProtection="false" borderId="5" fillId="0" fontId="11" numFmtId="164" xfId="0">
      <alignment horizontal="right" indent="0" shrinkToFit="false" textRotation="0" vertical="bottom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426"/>
  <sheetViews>
    <sheetView colorId="64" defaultGridColor="true" rightToLeft="false" showFormulas="false" showGridLines="true" showOutlineSymbols="true" showRowColHeaders="true" showZeros="true" tabSelected="true" topLeftCell="A409" view="normal" windowProtection="false" workbookViewId="0" zoomScale="100" zoomScaleNormal="100" zoomScalePageLayoutView="100">
      <selection activeCell="A393" activeCellId="0" pane="topLeft" sqref="A393:O425"/>
    </sheetView>
  </sheetViews>
  <sheetFormatPr defaultRowHeight="12.85"/>
  <cols>
    <col collapsed="false" hidden="false" max="1" min="1" style="1" width="7.25510204081633"/>
    <col collapsed="false" hidden="false" max="2" min="2" style="1" width="47.4438775510204"/>
    <col collapsed="false" hidden="false" max="15" min="3" style="2" width="6.68877551020408"/>
    <col collapsed="false" hidden="false" max="16" min="16" style="3" width="9.28571428571429"/>
    <col collapsed="false" hidden="false" max="17" min="17" style="3" width="20.8622448979592"/>
    <col collapsed="false" hidden="false" max="1023" min="18" style="3" width="9.28571428571429"/>
    <col collapsed="false" hidden="false" max="1025" min="1024" style="3" width="9.14285714285714"/>
  </cols>
  <sheetData>
    <row collapsed="false" customFormat="false" customHeight="true" hidden="false" ht="18.15" outlineLevel="0" r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collapsed="false" customFormat="false" customHeight="true" hidden="false" ht="18.15" outlineLevel="0" r="2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collapsed="false" customFormat="false" customHeight="true" hidden="false" ht="18.15" outlineLevel="0" r="3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collapsed="false" customFormat="false" customHeight="true" hidden="false" ht="18.15" outlineLevel="0" r="4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collapsed="false" customFormat="false" customHeight="true" hidden="false" ht="15.3" outlineLevel="0" r="5">
      <c r="A5" s="6" t="s">
        <v>4</v>
      </c>
      <c r="B5" s="6" t="s">
        <v>5</v>
      </c>
      <c r="C5" s="7" t="s">
        <v>6</v>
      </c>
      <c r="D5" s="7" t="s">
        <v>7</v>
      </c>
      <c r="E5" s="7"/>
      <c r="F5" s="7"/>
      <c r="G5" s="7"/>
      <c r="H5" s="7" t="s">
        <v>8</v>
      </c>
      <c r="I5" s="7"/>
      <c r="J5" s="7"/>
      <c r="K5" s="7"/>
      <c r="L5" s="7" t="s">
        <v>9</v>
      </c>
      <c r="M5" s="7"/>
      <c r="N5" s="7"/>
      <c r="O5" s="7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collapsed="false" customFormat="false" customHeight="true" hidden="false" ht="15.3" outlineLevel="0" r="6">
      <c r="A6" s="6"/>
      <c r="B6" s="6"/>
      <c r="C6" s="7"/>
      <c r="D6" s="7" t="s">
        <v>10</v>
      </c>
      <c r="E6" s="7" t="s">
        <v>11</v>
      </c>
      <c r="F6" s="7" t="s">
        <v>12</v>
      </c>
      <c r="G6" s="7" t="s">
        <v>13</v>
      </c>
      <c r="H6" s="7" t="s">
        <v>14</v>
      </c>
      <c r="I6" s="7" t="s">
        <v>15</v>
      </c>
      <c r="J6" s="7" t="s">
        <v>16</v>
      </c>
      <c r="K6" s="7" t="s">
        <v>17</v>
      </c>
      <c r="L6" s="7" t="s">
        <v>18</v>
      </c>
      <c r="M6" s="8" t="s">
        <v>19</v>
      </c>
      <c r="N6" s="8" t="s">
        <v>20</v>
      </c>
      <c r="O6" s="8" t="s">
        <v>21</v>
      </c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collapsed="false" customFormat="false" customHeight="true" hidden="false" ht="15.3" outlineLevel="0" r="7">
      <c r="A7" s="9" t="s">
        <v>22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collapsed="false" customFormat="false" customHeight="true" hidden="false" ht="15.3" outlineLevel="0" r="8">
      <c r="A8" s="10" t="s">
        <v>23</v>
      </c>
      <c r="B8" s="11" t="s">
        <v>24</v>
      </c>
      <c r="C8" s="12" t="n">
        <v>10</v>
      </c>
      <c r="D8" s="12" t="n">
        <v>0.1</v>
      </c>
      <c r="E8" s="12" t="n">
        <v>7.2</v>
      </c>
      <c r="F8" s="12" t="n">
        <v>0.1</v>
      </c>
      <c r="G8" s="12" t="n">
        <v>66</v>
      </c>
      <c r="H8" s="12" t="n">
        <v>0</v>
      </c>
      <c r="I8" s="12" t="n">
        <v>0</v>
      </c>
      <c r="J8" s="12" t="n">
        <v>0.05</v>
      </c>
      <c r="K8" s="12" t="n">
        <v>0.1</v>
      </c>
      <c r="L8" s="12" t="n">
        <v>3</v>
      </c>
      <c r="M8" s="12" t="n">
        <v>2.4</v>
      </c>
      <c r="N8" s="12" t="n">
        <v>0.05</v>
      </c>
      <c r="O8" s="12" t="n">
        <v>0.02</v>
      </c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collapsed="false" customFormat="false" customHeight="true" hidden="false" ht="15.3" outlineLevel="0" r="9">
      <c r="A9" s="13" t="s">
        <v>25</v>
      </c>
      <c r="B9" s="13" t="s">
        <v>26</v>
      </c>
      <c r="C9" s="14" t="n">
        <v>175</v>
      </c>
      <c r="D9" s="14" t="n">
        <v>15.38</v>
      </c>
      <c r="E9" s="14" t="n">
        <v>19.59</v>
      </c>
      <c r="F9" s="14" t="n">
        <v>18.2</v>
      </c>
      <c r="G9" s="14" t="n">
        <v>308.58</v>
      </c>
      <c r="H9" s="14" t="n">
        <v>0.17</v>
      </c>
      <c r="I9" s="14" t="n">
        <v>10.35</v>
      </c>
      <c r="J9" s="14" t="n">
        <v>0.39</v>
      </c>
      <c r="K9" s="14" t="n">
        <v>3.18</v>
      </c>
      <c r="L9" s="14" t="n">
        <v>185.54</v>
      </c>
      <c r="M9" s="14" t="n">
        <v>28.59</v>
      </c>
      <c r="N9" s="14" t="n">
        <v>185.54</v>
      </c>
      <c r="O9" s="14" t="n">
        <v>2.2</v>
      </c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collapsed="false" customFormat="false" customHeight="true" hidden="false" ht="15.3" outlineLevel="0" r="10">
      <c r="A10" s="15" t="s">
        <v>27</v>
      </c>
      <c r="B10" s="15" t="s">
        <v>28</v>
      </c>
      <c r="C10" s="16" t="n">
        <v>200</v>
      </c>
      <c r="D10" s="16" t="n">
        <v>0.12</v>
      </c>
      <c r="E10" s="16" t="n">
        <v>0</v>
      </c>
      <c r="F10" s="16" t="n">
        <v>12.04</v>
      </c>
      <c r="G10" s="16" t="n">
        <v>48.64</v>
      </c>
      <c r="H10" s="16" t="n">
        <v>0.04</v>
      </c>
      <c r="I10" s="16" t="n">
        <v>0</v>
      </c>
      <c r="J10" s="16" t="n">
        <v>0</v>
      </c>
      <c r="K10" s="16" t="n">
        <v>0</v>
      </c>
      <c r="L10" s="16" t="n">
        <v>2</v>
      </c>
      <c r="M10" s="16" t="n">
        <v>3.45</v>
      </c>
      <c r="N10" s="16" t="n">
        <v>1.5</v>
      </c>
      <c r="O10" s="16" t="n">
        <v>0.25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collapsed="false" customFormat="false" customHeight="true" hidden="false" ht="15.3" outlineLevel="0" r="11">
      <c r="A11" s="17" t="s">
        <v>29</v>
      </c>
      <c r="B11" s="15" t="s">
        <v>30</v>
      </c>
      <c r="C11" s="12" t="n">
        <v>40</v>
      </c>
      <c r="D11" s="12" t="n">
        <v>3.04</v>
      </c>
      <c r="E11" s="12" t="n">
        <v>0.32</v>
      </c>
      <c r="F11" s="12" t="n">
        <v>19.68</v>
      </c>
      <c r="G11" s="12" t="n">
        <v>94</v>
      </c>
      <c r="H11" s="12" t="n">
        <v>0.04</v>
      </c>
      <c r="I11" s="12" t="n">
        <v>0</v>
      </c>
      <c r="J11" s="12" t="n">
        <v>0.012</v>
      </c>
      <c r="K11" s="12" t="n">
        <v>0.26</v>
      </c>
      <c r="L11" s="12" t="n">
        <v>19.5</v>
      </c>
      <c r="M11" s="12" t="n">
        <v>8</v>
      </c>
      <c r="N11" s="12" t="n">
        <v>5.2</v>
      </c>
      <c r="O11" s="12" t="n">
        <v>0.04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collapsed="false" customFormat="false" customHeight="true" hidden="false" ht="15.3" outlineLevel="0" r="12">
      <c r="A12" s="18"/>
      <c r="B12" s="19" t="s">
        <v>31</v>
      </c>
      <c r="C12" s="20"/>
      <c r="D12" s="20" t="n">
        <f aca="false">SUM(D9:D11)</f>
        <v>18.54</v>
      </c>
      <c r="E12" s="20" t="n">
        <f aca="false">SUM(E9:E11)</f>
        <v>19.91</v>
      </c>
      <c r="F12" s="20" t="n">
        <f aca="false">SUM(F9:F11)</f>
        <v>49.92</v>
      </c>
      <c r="G12" s="20" t="n">
        <f aca="false">SUM(G9:G11)</f>
        <v>451.22</v>
      </c>
      <c r="H12" s="20" t="n">
        <f aca="false">SUM(H9:H11)</f>
        <v>0.25</v>
      </c>
      <c r="I12" s="20" t="n">
        <f aca="false">SUM(I9:I11)</f>
        <v>10.35</v>
      </c>
      <c r="J12" s="20" t="n">
        <f aca="false">SUM(J9:J11)</f>
        <v>0.402</v>
      </c>
      <c r="K12" s="20" t="n">
        <f aca="false">SUM(K9:K11)</f>
        <v>3.44</v>
      </c>
      <c r="L12" s="20" t="n">
        <f aca="false">SUM(L9:L11)</f>
        <v>207.04</v>
      </c>
      <c r="M12" s="20" t="n">
        <f aca="false">SUM(M9:M11)</f>
        <v>40.04</v>
      </c>
      <c r="N12" s="20" t="n">
        <f aca="false">SUM(N9:N11)</f>
        <v>192.24</v>
      </c>
      <c r="O12" s="20" t="n">
        <f aca="false">SUM(O9:O11)</f>
        <v>2.49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collapsed="false" customFormat="false" customHeight="true" hidden="false" ht="15.3" outlineLevel="0" r="13">
      <c r="A13" s="9" t="s">
        <v>32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collapsed="false" customFormat="false" customHeight="true" hidden="false" ht="15.3" outlineLevel="0" r="14">
      <c r="A14" s="21" t="s">
        <v>33</v>
      </c>
      <c r="B14" s="11" t="s">
        <v>34</v>
      </c>
      <c r="C14" s="12" t="n">
        <v>60</v>
      </c>
      <c r="D14" s="15" t="n">
        <v>0.76</v>
      </c>
      <c r="E14" s="15" t="n">
        <v>6.08</v>
      </c>
      <c r="F14" s="15" t="n">
        <v>4.99</v>
      </c>
      <c r="G14" s="15" t="n">
        <v>77.56</v>
      </c>
      <c r="H14" s="15" t="n">
        <v>0.02</v>
      </c>
      <c r="I14" s="15" t="n">
        <v>3.2</v>
      </c>
      <c r="J14" s="15" t="n">
        <v>0.12</v>
      </c>
      <c r="K14" s="15" t="n">
        <v>2.72</v>
      </c>
      <c r="L14" s="15" t="n">
        <v>24</v>
      </c>
      <c r="M14" s="15" t="n">
        <v>12.84</v>
      </c>
      <c r="N14" s="15" t="n">
        <v>10.82</v>
      </c>
      <c r="O14" s="15" t="n">
        <v>0.45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collapsed="false" customFormat="false" customHeight="true" hidden="false" ht="15.3" outlineLevel="0" r="15">
      <c r="A15" s="21" t="s">
        <v>35</v>
      </c>
      <c r="B15" s="11" t="s">
        <v>36</v>
      </c>
      <c r="C15" s="12" t="n">
        <v>200</v>
      </c>
      <c r="D15" s="12" t="n">
        <v>2.16</v>
      </c>
      <c r="E15" s="12" t="n">
        <v>2.28</v>
      </c>
      <c r="F15" s="12" t="n">
        <v>15.06</v>
      </c>
      <c r="G15" s="12" t="n">
        <v>89</v>
      </c>
      <c r="H15" s="12" t="n">
        <v>0.08</v>
      </c>
      <c r="I15" s="12" t="n">
        <v>6.6</v>
      </c>
      <c r="J15" s="12" t="n">
        <v>0</v>
      </c>
      <c r="K15" s="12" t="n">
        <v>1.1</v>
      </c>
      <c r="L15" s="12" t="n">
        <v>50.8</v>
      </c>
      <c r="M15" s="12" t="n">
        <v>12.2</v>
      </c>
      <c r="N15" s="12" t="n">
        <v>19.2</v>
      </c>
      <c r="O15" s="12" t="n">
        <v>0.76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collapsed="false" customFormat="false" customHeight="true" hidden="false" ht="15.3" outlineLevel="0" r="16">
      <c r="A16" s="22" t="s">
        <v>37</v>
      </c>
      <c r="B16" s="23" t="s">
        <v>38</v>
      </c>
      <c r="C16" s="24" t="n">
        <v>160</v>
      </c>
      <c r="D16" s="25" t="n">
        <v>14.12</v>
      </c>
      <c r="E16" s="25" t="n">
        <v>9.04</v>
      </c>
      <c r="F16" s="25" t="n">
        <v>20.26</v>
      </c>
      <c r="G16" s="25" t="n">
        <v>219</v>
      </c>
      <c r="H16" s="25" t="n">
        <v>0.08</v>
      </c>
      <c r="I16" s="25" t="n">
        <v>20.03</v>
      </c>
      <c r="J16" s="25" t="n">
        <v>29</v>
      </c>
      <c r="K16" s="25" t="n">
        <v>0.53</v>
      </c>
      <c r="L16" s="25" t="n">
        <v>34</v>
      </c>
      <c r="M16" s="25" t="n">
        <v>60</v>
      </c>
      <c r="N16" s="25" t="n">
        <v>44.1</v>
      </c>
      <c r="O16" s="25" t="n">
        <v>1.63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collapsed="false" customFormat="false" customHeight="true" hidden="false" ht="15.3" outlineLevel="0" r="17">
      <c r="A17" s="22" t="s">
        <v>39</v>
      </c>
      <c r="B17" s="23" t="s">
        <v>40</v>
      </c>
      <c r="C17" s="24" t="n">
        <v>30</v>
      </c>
      <c r="D17" s="25" t="n">
        <v>0.57</v>
      </c>
      <c r="E17" s="25" t="n">
        <v>1.76</v>
      </c>
      <c r="F17" s="25" t="n">
        <v>2.39</v>
      </c>
      <c r="G17" s="25" t="n">
        <v>27.7</v>
      </c>
      <c r="H17" s="25" t="n">
        <v>0.01</v>
      </c>
      <c r="I17" s="25" t="n">
        <v>0.7</v>
      </c>
      <c r="J17" s="25" t="n">
        <v>0.02</v>
      </c>
      <c r="K17" s="25" t="n">
        <v>0.09</v>
      </c>
      <c r="L17" s="25" t="n">
        <v>19.5</v>
      </c>
      <c r="M17" s="25" t="n">
        <v>10.1</v>
      </c>
      <c r="N17" s="25" t="n">
        <v>3.6</v>
      </c>
      <c r="O17" s="25" t="n">
        <v>0.16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collapsed="false" customFormat="false" customHeight="true" hidden="false" ht="15.3" outlineLevel="0" r="18">
      <c r="A18" s="18" t="s">
        <v>41</v>
      </c>
      <c r="B18" s="15" t="s">
        <v>42</v>
      </c>
      <c r="C18" s="16" t="n">
        <v>200</v>
      </c>
      <c r="D18" s="16" t="n">
        <v>0.56</v>
      </c>
      <c r="E18" s="16" t="n">
        <v>0</v>
      </c>
      <c r="F18" s="16" t="n">
        <v>27.89</v>
      </c>
      <c r="G18" s="16" t="n">
        <v>113.79</v>
      </c>
      <c r="H18" s="16" t="n">
        <v>0.03</v>
      </c>
      <c r="I18" s="16" t="n">
        <v>1.22</v>
      </c>
      <c r="J18" s="16" t="n">
        <v>0.18</v>
      </c>
      <c r="K18" s="16" t="n">
        <v>1.68</v>
      </c>
      <c r="L18" s="16" t="n">
        <v>44.53</v>
      </c>
      <c r="M18" s="16" t="n">
        <v>49.5</v>
      </c>
      <c r="N18" s="16" t="n">
        <v>32.03</v>
      </c>
      <c r="O18" s="16" t="n">
        <v>1.02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collapsed="false" customFormat="false" customHeight="true" hidden="false" ht="15.3" outlineLevel="0" r="19">
      <c r="A19" s="11" t="s">
        <v>29</v>
      </c>
      <c r="B19" s="16" t="s">
        <v>30</v>
      </c>
      <c r="C19" s="26" t="n">
        <v>40</v>
      </c>
      <c r="D19" s="27" t="n">
        <v>3.04</v>
      </c>
      <c r="E19" s="27" t="n">
        <v>0.32</v>
      </c>
      <c r="F19" s="27" t="n">
        <v>19.68</v>
      </c>
      <c r="G19" s="27" t="n">
        <v>94</v>
      </c>
      <c r="H19" s="27" t="n">
        <v>0.04</v>
      </c>
      <c r="I19" s="27" t="n">
        <v>0</v>
      </c>
      <c r="J19" s="27" t="n">
        <v>0</v>
      </c>
      <c r="K19" s="27" t="n">
        <v>0.44</v>
      </c>
      <c r="L19" s="27" t="n">
        <v>26</v>
      </c>
      <c r="M19" s="27" t="n">
        <v>8</v>
      </c>
      <c r="N19" s="27" t="n">
        <v>5.6</v>
      </c>
      <c r="O19" s="27" t="n">
        <v>0.44</v>
      </c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collapsed="false" customFormat="false" customHeight="true" hidden="false" ht="15.3" outlineLevel="0" r="20">
      <c r="A20" s="11" t="s">
        <v>43</v>
      </c>
      <c r="B20" s="16" t="s">
        <v>44</v>
      </c>
      <c r="C20" s="26" t="n">
        <v>40</v>
      </c>
      <c r="D20" s="26" t="n">
        <v>2.64</v>
      </c>
      <c r="E20" s="26" t="n">
        <v>0.48</v>
      </c>
      <c r="F20" s="26" t="n">
        <v>13.6</v>
      </c>
      <c r="G20" s="26" t="n">
        <v>72.4</v>
      </c>
      <c r="H20" s="26" t="n">
        <v>0.07</v>
      </c>
      <c r="I20" s="26" t="n">
        <v>0</v>
      </c>
      <c r="J20" s="26" t="n">
        <v>0</v>
      </c>
      <c r="K20" s="26" t="n">
        <v>0</v>
      </c>
      <c r="L20" s="26" t="n">
        <v>63.2</v>
      </c>
      <c r="M20" s="26" t="n">
        <v>14</v>
      </c>
      <c r="N20" s="26" t="n">
        <v>18.8</v>
      </c>
      <c r="O20" s="26" t="n">
        <v>1.56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collapsed="false" customFormat="false" customHeight="true" hidden="false" ht="15.3" outlineLevel="0" r="21">
      <c r="A21" s="16"/>
      <c r="B21" s="28" t="s">
        <v>31</v>
      </c>
      <c r="C21" s="29"/>
      <c r="D21" s="29" t="n">
        <f aca="false">SUM(D14:D20)</f>
        <v>23.85</v>
      </c>
      <c r="E21" s="29" t="n">
        <f aca="false">SUM(E14:E20)</f>
        <v>19.96</v>
      </c>
      <c r="F21" s="29" t="n">
        <f aca="false">SUM(F14:F20)</f>
        <v>103.87</v>
      </c>
      <c r="G21" s="29" t="n">
        <f aca="false">SUM(G14:G20)</f>
        <v>693.45</v>
      </c>
      <c r="H21" s="29" t="n">
        <f aca="false">SUM(H14:H20)</f>
        <v>0.33</v>
      </c>
      <c r="I21" s="29" t="n">
        <f aca="false">SUM(I14:I20)</f>
        <v>31.75</v>
      </c>
      <c r="J21" s="29" t="n">
        <f aca="false">SUM(J14:J20)</f>
        <v>29.32</v>
      </c>
      <c r="K21" s="29" t="n">
        <f aca="false">SUM(K14:K20)</f>
        <v>6.56</v>
      </c>
      <c r="L21" s="29" t="n">
        <f aca="false">SUM(L14:L20)</f>
        <v>262.03</v>
      </c>
      <c r="M21" s="29" t="n">
        <f aca="false">SUM(M14:M20)</f>
        <v>166.64</v>
      </c>
      <c r="N21" s="29" t="n">
        <f aca="false">SUM(N14:N20)</f>
        <v>134.15</v>
      </c>
      <c r="O21" s="29" t="n">
        <f aca="false">SUM(O14:O20)</f>
        <v>6.02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collapsed="false" customFormat="false" customHeight="true" hidden="false" ht="15.3" outlineLevel="0" r="22">
      <c r="A22" s="9" t="s">
        <v>45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collapsed="false" customFormat="false" customHeight="true" hidden="false" ht="15.3" outlineLevel="0" r="23">
      <c r="A23" s="16" t="s">
        <v>46</v>
      </c>
      <c r="B23" s="16" t="s">
        <v>47</v>
      </c>
      <c r="C23" s="27" t="n">
        <v>200</v>
      </c>
      <c r="D23" s="27" t="n">
        <v>5.59</v>
      </c>
      <c r="E23" s="27" t="n">
        <v>6.38</v>
      </c>
      <c r="F23" s="27" t="n">
        <v>9.38</v>
      </c>
      <c r="G23" s="27" t="n">
        <v>117.31</v>
      </c>
      <c r="H23" s="27" t="n">
        <v>0.08</v>
      </c>
      <c r="I23" s="27" t="n">
        <v>2.73</v>
      </c>
      <c r="J23" s="27" t="n">
        <v>0.05</v>
      </c>
      <c r="K23" s="27" t="n">
        <v>0</v>
      </c>
      <c r="L23" s="27" t="n">
        <v>189</v>
      </c>
      <c r="M23" s="27" t="n">
        <v>252</v>
      </c>
      <c r="N23" s="30" t="n">
        <v>29.4</v>
      </c>
      <c r="O23" s="27" t="n">
        <v>0.21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collapsed="false" customFormat="false" customHeight="true" hidden="false" ht="15.3" outlineLevel="0" r="24">
      <c r="A24" s="16" t="s">
        <v>48</v>
      </c>
      <c r="B24" s="16" t="s">
        <v>49</v>
      </c>
      <c r="C24" s="27" t="n">
        <v>30</v>
      </c>
      <c r="D24" s="27" t="n">
        <v>2.25</v>
      </c>
      <c r="E24" s="27" t="n">
        <v>2.94</v>
      </c>
      <c r="F24" s="27" t="n">
        <v>22.32</v>
      </c>
      <c r="G24" s="27" t="n">
        <v>125.1</v>
      </c>
      <c r="H24" s="27" t="n">
        <v>0.024</v>
      </c>
      <c r="I24" s="27" t="n">
        <v>0</v>
      </c>
      <c r="J24" s="27" t="n">
        <v>0.003</v>
      </c>
      <c r="K24" s="27" t="n">
        <v>1.05</v>
      </c>
      <c r="L24" s="27" t="n">
        <v>27</v>
      </c>
      <c r="M24" s="27" t="n">
        <v>8.7</v>
      </c>
      <c r="N24" s="27" t="n">
        <v>6</v>
      </c>
      <c r="O24" s="27" t="n">
        <v>0.63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collapsed="false" customFormat="false" customHeight="true" hidden="false" ht="15.3" outlineLevel="0" r="25">
      <c r="A25" s="16"/>
      <c r="B25" s="28" t="s">
        <v>31</v>
      </c>
      <c r="C25" s="29"/>
      <c r="D25" s="29" t="n">
        <f aca="false">SUM(D23:D24)</f>
        <v>7.84</v>
      </c>
      <c r="E25" s="29" t="n">
        <f aca="false">SUM(E23:E24)</f>
        <v>9.32</v>
      </c>
      <c r="F25" s="29" t="n">
        <f aca="false">SUM(F23:F24)</f>
        <v>31.7</v>
      </c>
      <c r="G25" s="29" t="n">
        <f aca="false">SUM(G23:G24)</f>
        <v>242.41</v>
      </c>
      <c r="H25" s="29" t="n">
        <f aca="false">SUM(H23:H24)</f>
        <v>0.104</v>
      </c>
      <c r="I25" s="29" t="n">
        <f aca="false">SUM(I23:I24)</f>
        <v>2.73</v>
      </c>
      <c r="J25" s="29" t="n">
        <f aca="false">SUM(J23:J24)</f>
        <v>0.053</v>
      </c>
      <c r="K25" s="29" t="n">
        <f aca="false">SUM(K23:K24)</f>
        <v>1.05</v>
      </c>
      <c r="L25" s="29" t="n">
        <f aca="false">SUM(L23:L24)</f>
        <v>216</v>
      </c>
      <c r="M25" s="29" t="n">
        <f aca="false">SUM(M23:M24)</f>
        <v>260.7</v>
      </c>
      <c r="N25" s="29" t="n">
        <f aca="false">SUM(N23:N24)</f>
        <v>35.4</v>
      </c>
      <c r="O25" s="29" t="n">
        <f aca="false">SUM(O23:O24)</f>
        <v>0.84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collapsed="false" customFormat="false" customHeight="true" hidden="false" ht="15.3" outlineLevel="0" r="26">
      <c r="A26" s="28"/>
      <c r="B26" s="28" t="s">
        <v>50</v>
      </c>
      <c r="C26" s="29"/>
      <c r="D26" s="29" t="n">
        <f aca="false">D12+D21+D25</f>
        <v>50.23</v>
      </c>
      <c r="E26" s="29" t="n">
        <f aca="false">E12+E21+E25</f>
        <v>49.19</v>
      </c>
      <c r="F26" s="29" t="n">
        <f aca="false">F12+F21+F25</f>
        <v>185.49</v>
      </c>
      <c r="G26" s="29" t="n">
        <f aca="false">G12+G21+G25</f>
        <v>1387.08</v>
      </c>
      <c r="H26" s="29" t="n">
        <f aca="false">H12+H21+H25</f>
        <v>0.684</v>
      </c>
      <c r="I26" s="29" t="n">
        <f aca="false">I12+I21+I25</f>
        <v>44.83</v>
      </c>
      <c r="J26" s="29" t="n">
        <f aca="false">J12+J21+J25</f>
        <v>29.775</v>
      </c>
      <c r="K26" s="29" t="n">
        <f aca="false">K12+K21+K25</f>
        <v>11.05</v>
      </c>
      <c r="L26" s="29" t="n">
        <f aca="false">L12+L21+L25</f>
        <v>685.07</v>
      </c>
      <c r="M26" s="29" t="n">
        <f aca="false">M12+M21+M25</f>
        <v>467.38</v>
      </c>
      <c r="N26" s="29" t="n">
        <f aca="false">N12+N21+N25</f>
        <v>361.79</v>
      </c>
      <c r="O26" s="29" t="n">
        <f aca="false">O12+O21+O25</f>
        <v>9.35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collapsed="false" customFormat="false" customHeight="true" hidden="false" ht="15.3" outlineLevel="0" r="27">
      <c r="A27" s="9" t="s">
        <v>51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collapsed="false" customFormat="false" customHeight="true" hidden="false" ht="15.3" outlineLevel="0" r="28">
      <c r="A28" s="16" t="s">
        <v>52</v>
      </c>
      <c r="B28" s="16" t="s">
        <v>53</v>
      </c>
      <c r="C28" s="27" t="n">
        <v>150</v>
      </c>
      <c r="D28" s="27" t="n">
        <v>8.18</v>
      </c>
      <c r="E28" s="27" t="n">
        <v>5.78</v>
      </c>
      <c r="F28" s="27" t="n">
        <v>39.38</v>
      </c>
      <c r="G28" s="27" t="n">
        <v>243</v>
      </c>
      <c r="H28" s="27" t="n">
        <v>0.09</v>
      </c>
      <c r="I28" s="27" t="n">
        <v>0.75</v>
      </c>
      <c r="J28" s="27" t="n">
        <v>0.04</v>
      </c>
      <c r="K28" s="27" t="n">
        <v>0.83</v>
      </c>
      <c r="L28" s="27" t="n">
        <v>117</v>
      </c>
      <c r="M28" s="27" t="n">
        <v>87</v>
      </c>
      <c r="N28" s="30" t="n">
        <v>18</v>
      </c>
      <c r="O28" s="27" t="n">
        <v>1.2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collapsed="false" customFormat="false" customHeight="true" hidden="false" ht="15.3" outlineLevel="0" r="29">
      <c r="A29" s="16" t="s">
        <v>54</v>
      </c>
      <c r="B29" s="16" t="s">
        <v>55</v>
      </c>
      <c r="C29" s="27" t="n">
        <v>200</v>
      </c>
      <c r="D29" s="27" t="n">
        <v>5.6</v>
      </c>
      <c r="E29" s="27" t="n">
        <v>6.38</v>
      </c>
      <c r="F29" s="27" t="n">
        <v>8.18</v>
      </c>
      <c r="G29" s="27" t="n">
        <v>112.52</v>
      </c>
      <c r="H29" s="27" t="n">
        <v>0.08</v>
      </c>
      <c r="I29" s="27" t="n">
        <v>1.4</v>
      </c>
      <c r="J29" s="27" t="n">
        <v>0.04</v>
      </c>
      <c r="K29" s="27" t="n">
        <v>0</v>
      </c>
      <c r="L29" s="27" t="n">
        <v>180.01</v>
      </c>
      <c r="M29" s="27" t="n">
        <v>240.01</v>
      </c>
      <c r="N29" s="30" t="n">
        <v>28</v>
      </c>
      <c r="O29" s="27" t="n">
        <v>0.2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collapsed="false" customFormat="false" customHeight="true" hidden="false" ht="15.3" outlineLevel="0" r="30">
      <c r="A30" s="16" t="s">
        <v>48</v>
      </c>
      <c r="B30" s="16" t="s">
        <v>49</v>
      </c>
      <c r="C30" s="27" t="n">
        <v>40</v>
      </c>
      <c r="D30" s="27" t="n">
        <v>3</v>
      </c>
      <c r="E30" s="27" t="n">
        <v>3.92</v>
      </c>
      <c r="F30" s="27" t="n">
        <v>29.76</v>
      </c>
      <c r="G30" s="27" t="n">
        <v>166.8</v>
      </c>
      <c r="H30" s="27" t="n">
        <v>0.03</v>
      </c>
      <c r="I30" s="27" t="n">
        <v>0</v>
      </c>
      <c r="J30" s="27" t="n">
        <v>0.004</v>
      </c>
      <c r="K30" s="27" t="n">
        <v>1.4</v>
      </c>
      <c r="L30" s="27" t="n">
        <v>36</v>
      </c>
      <c r="M30" s="27" t="n">
        <v>11.6</v>
      </c>
      <c r="N30" s="30" t="n">
        <v>8</v>
      </c>
      <c r="O30" s="27" t="n">
        <v>0.84</v>
      </c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collapsed="false" customFormat="false" customHeight="true" hidden="false" ht="15.3" outlineLevel="0" r="31">
      <c r="A31" s="16" t="s">
        <v>29</v>
      </c>
      <c r="B31" s="16" t="s">
        <v>30</v>
      </c>
      <c r="C31" s="27" t="n">
        <v>20</v>
      </c>
      <c r="D31" s="27" t="n">
        <v>1.52</v>
      </c>
      <c r="E31" s="27" t="n">
        <v>0.16</v>
      </c>
      <c r="F31" s="27" t="n">
        <v>9.84</v>
      </c>
      <c r="G31" s="27" t="n">
        <v>47</v>
      </c>
      <c r="H31" s="27" t="n">
        <v>0.02</v>
      </c>
      <c r="I31" s="27" t="n">
        <v>0</v>
      </c>
      <c r="J31" s="27" t="n">
        <v>0</v>
      </c>
      <c r="K31" s="27" t="n">
        <v>0.22</v>
      </c>
      <c r="L31" s="27" t="n">
        <v>13</v>
      </c>
      <c r="M31" s="27" t="n">
        <v>4</v>
      </c>
      <c r="N31" s="27" t="n">
        <v>2.8</v>
      </c>
      <c r="O31" s="27" t="n">
        <v>0.22</v>
      </c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collapsed="false" customFormat="false" customHeight="true" hidden="false" ht="15.3" outlineLevel="0" r="32">
      <c r="A32" s="16"/>
      <c r="B32" s="28" t="s">
        <v>31</v>
      </c>
      <c r="C32" s="29"/>
      <c r="D32" s="29" t="n">
        <f aca="false">SUM(D28:D31)</f>
        <v>18.3</v>
      </c>
      <c r="E32" s="29" t="n">
        <f aca="false">SUM(E28:E31)</f>
        <v>16.24</v>
      </c>
      <c r="F32" s="29" t="n">
        <f aca="false">SUM(F28:F31)</f>
        <v>87.16</v>
      </c>
      <c r="G32" s="29" t="n">
        <f aca="false">SUM(G28:G31)</f>
        <v>569.32</v>
      </c>
      <c r="H32" s="29" t="n">
        <f aca="false">SUM(H28:H31)</f>
        <v>0.22</v>
      </c>
      <c r="I32" s="29" t="n">
        <f aca="false">SUM(I28:I31)</f>
        <v>2.15</v>
      </c>
      <c r="J32" s="29" t="n">
        <f aca="false">SUM(J28:J31)</f>
        <v>0.084</v>
      </c>
      <c r="K32" s="29" t="n">
        <f aca="false">SUM(K28:K31)</f>
        <v>2.45</v>
      </c>
      <c r="L32" s="29" t="n">
        <f aca="false">SUM(L28:L31)</f>
        <v>346.01</v>
      </c>
      <c r="M32" s="29" t="n">
        <f aca="false">SUM(M28:M31)</f>
        <v>342.61</v>
      </c>
      <c r="N32" s="29" t="n">
        <f aca="false">SUM(N28:N31)</f>
        <v>56.8</v>
      </c>
      <c r="O32" s="29" t="n">
        <f aca="false">SUM(O28:O31)</f>
        <v>2.46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collapsed="false" customFormat="false" customHeight="true" hidden="false" ht="15.3" outlineLevel="0" r="33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collapsed="false" customFormat="false" customHeight="true" hidden="false" ht="15.3" outlineLevel="0" r="34">
      <c r="A34" s="0"/>
      <c r="B34" s="0"/>
      <c r="C34" s="0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collapsed="false" customFormat="false" customHeight="true" hidden="false" ht="15.3" outlineLevel="0"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collapsed="false" customFormat="false" customHeight="true" hidden="false" ht="15.3" outlineLevel="0" r="36">
      <c r="A36" s="0"/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collapsed="false" customFormat="false" customHeight="true" hidden="false" ht="15.3" outlineLevel="0" r="37">
      <c r="A37" s="4" t="s">
        <v>0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collapsed="false" customFormat="false" customHeight="true" hidden="false" ht="15.3" outlineLevel="0" r="38">
      <c r="A38" s="4" t="s">
        <v>1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collapsed="false" customFormat="false" customHeight="true" hidden="false" ht="15.3" outlineLevel="0" r="39">
      <c r="A39" s="4" t="s">
        <v>56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collapsed="false" customFormat="false" customHeight="true" hidden="false" ht="15.3" outlineLevel="0" r="40">
      <c r="A40" s="5" t="s">
        <v>57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collapsed="false" customFormat="false" customHeight="true" hidden="false" ht="15.3" outlineLevel="0" r="41">
      <c r="A41" s="6" t="s">
        <v>4</v>
      </c>
      <c r="B41" s="9" t="s">
        <v>5</v>
      </c>
      <c r="C41" s="33" t="s">
        <v>6</v>
      </c>
      <c r="D41" s="33" t="s">
        <v>7</v>
      </c>
      <c r="E41" s="33"/>
      <c r="F41" s="33"/>
      <c r="G41" s="33"/>
      <c r="H41" s="33" t="s">
        <v>8</v>
      </c>
      <c r="I41" s="33"/>
      <c r="J41" s="33"/>
      <c r="K41" s="33"/>
      <c r="L41" s="33" t="s">
        <v>9</v>
      </c>
      <c r="M41" s="33"/>
      <c r="N41" s="33"/>
      <c r="O41" s="33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collapsed="false" customFormat="false" customHeight="true" hidden="false" ht="15.3" outlineLevel="0" r="42">
      <c r="A42" s="6"/>
      <c r="B42" s="9"/>
      <c r="C42" s="33"/>
      <c r="D42" s="33" t="s">
        <v>10</v>
      </c>
      <c r="E42" s="33" t="s">
        <v>11</v>
      </c>
      <c r="F42" s="33" t="s">
        <v>12</v>
      </c>
      <c r="G42" s="33" t="s">
        <v>13</v>
      </c>
      <c r="H42" s="33" t="s">
        <v>14</v>
      </c>
      <c r="I42" s="33" t="s">
        <v>15</v>
      </c>
      <c r="J42" s="33" t="s">
        <v>16</v>
      </c>
      <c r="K42" s="33" t="s">
        <v>17</v>
      </c>
      <c r="L42" s="33" t="s">
        <v>18</v>
      </c>
      <c r="M42" s="34" t="s">
        <v>19</v>
      </c>
      <c r="N42" s="34" t="s">
        <v>20</v>
      </c>
      <c r="O42" s="34" t="s">
        <v>21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collapsed="false" customFormat="false" customHeight="true" hidden="false" ht="15.3" outlineLevel="0" r="43">
      <c r="A43" s="9" t="s">
        <v>22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collapsed="false" customFormat="false" customHeight="true" hidden="false" ht="15.3" outlineLevel="0" r="44">
      <c r="A44" s="21" t="s">
        <v>58</v>
      </c>
      <c r="B44" s="21" t="s">
        <v>59</v>
      </c>
      <c r="C44" s="26" t="n">
        <v>40</v>
      </c>
      <c r="D44" s="26" t="n">
        <v>5.27</v>
      </c>
      <c r="E44" s="26" t="n">
        <v>10.48</v>
      </c>
      <c r="F44" s="26" t="n">
        <v>9.99</v>
      </c>
      <c r="G44" s="26" t="n">
        <v>156.67</v>
      </c>
      <c r="H44" s="26" t="n">
        <v>0.07</v>
      </c>
      <c r="I44" s="26" t="n">
        <v>0</v>
      </c>
      <c r="J44" s="26" t="n">
        <v>0</v>
      </c>
      <c r="K44" s="26" t="n">
        <v>0.32</v>
      </c>
      <c r="L44" s="26" t="n">
        <v>4.56</v>
      </c>
      <c r="M44" s="26" t="n">
        <v>8</v>
      </c>
      <c r="N44" s="35" t="n">
        <v>6.4</v>
      </c>
      <c r="O44" s="26" t="n">
        <v>0.56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collapsed="false" customFormat="false" customHeight="true" hidden="false" ht="15.3" outlineLevel="0" r="45">
      <c r="A45" s="18" t="s">
        <v>60</v>
      </c>
      <c r="B45" s="15" t="s">
        <v>61</v>
      </c>
      <c r="C45" s="26" t="n">
        <v>200</v>
      </c>
      <c r="D45" s="26" t="n">
        <v>6.28</v>
      </c>
      <c r="E45" s="26" t="n">
        <v>11.82</v>
      </c>
      <c r="F45" s="26" t="n">
        <v>37</v>
      </c>
      <c r="G45" s="26" t="n">
        <v>279.4</v>
      </c>
      <c r="H45" s="26" t="n">
        <v>0.06</v>
      </c>
      <c r="I45" s="26" t="n">
        <v>1.42</v>
      </c>
      <c r="J45" s="26" t="n">
        <v>0.08</v>
      </c>
      <c r="K45" s="26" t="n">
        <v>0.28</v>
      </c>
      <c r="L45" s="26" t="n">
        <v>159.4</v>
      </c>
      <c r="M45" s="35" t="n">
        <v>131</v>
      </c>
      <c r="N45" s="26" t="n">
        <v>37.2</v>
      </c>
      <c r="O45" s="26" t="n">
        <v>0.56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collapsed="false" customFormat="false" customHeight="true" hidden="false" ht="15.3" outlineLevel="0" r="46">
      <c r="A46" s="18" t="s">
        <v>62</v>
      </c>
      <c r="B46" s="15" t="s">
        <v>63</v>
      </c>
      <c r="C46" s="26" t="n">
        <v>200</v>
      </c>
      <c r="D46" s="26" t="n">
        <v>3.78</v>
      </c>
      <c r="E46" s="26" t="n">
        <v>3.91</v>
      </c>
      <c r="F46" s="26" t="n">
        <v>26.04</v>
      </c>
      <c r="G46" s="26" t="n">
        <v>154.15</v>
      </c>
      <c r="H46" s="26" t="n">
        <v>0.03</v>
      </c>
      <c r="I46" s="26" t="n">
        <v>0.31</v>
      </c>
      <c r="J46" s="26" t="n">
        <v>0.01</v>
      </c>
      <c r="K46" s="26" t="n">
        <v>0.05</v>
      </c>
      <c r="L46" s="26" t="n">
        <v>113.22</v>
      </c>
      <c r="M46" s="26" t="n">
        <v>126.27</v>
      </c>
      <c r="N46" s="26" t="n">
        <v>29.92</v>
      </c>
      <c r="O46" s="26" t="n">
        <v>1.03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collapsed="false" customFormat="false" customHeight="true" hidden="false" ht="15.3" outlineLevel="0" r="47">
      <c r="A47" s="16" t="s">
        <v>29</v>
      </c>
      <c r="B47" s="16" t="s">
        <v>30</v>
      </c>
      <c r="C47" s="16" t="n">
        <v>20</v>
      </c>
      <c r="D47" s="16" t="n">
        <v>1.52</v>
      </c>
      <c r="E47" s="16" t="n">
        <v>0.16</v>
      </c>
      <c r="F47" s="16" t="n">
        <v>9.84</v>
      </c>
      <c r="G47" s="16" t="n">
        <v>47</v>
      </c>
      <c r="H47" s="16" t="n">
        <v>0.02</v>
      </c>
      <c r="I47" s="16" t="n">
        <v>0</v>
      </c>
      <c r="J47" s="16" t="n">
        <v>0</v>
      </c>
      <c r="K47" s="16" t="n">
        <v>0.22</v>
      </c>
      <c r="L47" s="16" t="n">
        <v>13</v>
      </c>
      <c r="M47" s="16" t="n">
        <v>4</v>
      </c>
      <c r="N47" s="16" t="n">
        <v>2.8</v>
      </c>
      <c r="O47" s="16" t="n">
        <v>0.22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collapsed="false" customFormat="false" customHeight="true" hidden="false" ht="15.3" outlineLevel="0" r="48">
      <c r="A48" s="18"/>
      <c r="B48" s="19" t="s">
        <v>31</v>
      </c>
      <c r="C48" s="36"/>
      <c r="D48" s="36" t="n">
        <f aca="false">SUM(D44:D47)</f>
        <v>16.85</v>
      </c>
      <c r="E48" s="36" t="n">
        <f aca="false">SUM(E44:E47)</f>
        <v>26.37</v>
      </c>
      <c r="F48" s="36" t="n">
        <f aca="false">SUM(F44:F47)</f>
        <v>82.87</v>
      </c>
      <c r="G48" s="36" t="n">
        <f aca="false">SUM(G44:G47)</f>
        <v>637.22</v>
      </c>
      <c r="H48" s="36" t="n">
        <f aca="false">SUM(H44:H47)</f>
        <v>0.18</v>
      </c>
      <c r="I48" s="36" t="n">
        <f aca="false">SUM(I44:I47)</f>
        <v>1.73</v>
      </c>
      <c r="J48" s="36" t="n">
        <f aca="false">SUM(J44:J47)</f>
        <v>0.09</v>
      </c>
      <c r="K48" s="36" t="n">
        <f aca="false">SUM(K44:K47)</f>
        <v>0.87</v>
      </c>
      <c r="L48" s="36" t="n">
        <f aca="false">SUM(L44:L47)</f>
        <v>290.18</v>
      </c>
      <c r="M48" s="36" t="n">
        <f aca="false">SUM(M44:M47)</f>
        <v>269.27</v>
      </c>
      <c r="N48" s="36" t="n">
        <f aca="false">SUM(N44:N47)</f>
        <v>76.32</v>
      </c>
      <c r="O48" s="36" t="n">
        <f aca="false">SUM(O44:O47)</f>
        <v>2.37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collapsed="false" customFormat="false" customHeight="true" hidden="false" ht="15.3" outlineLevel="0" r="49">
      <c r="A49" s="9" t="s">
        <v>32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collapsed="false" customFormat="false" customHeight="true" hidden="false" ht="15.3" outlineLevel="0" r="50">
      <c r="A50" s="21" t="s">
        <v>64</v>
      </c>
      <c r="B50" s="21" t="s">
        <v>65</v>
      </c>
      <c r="C50" s="12" t="n">
        <v>60</v>
      </c>
      <c r="D50" s="12" t="n">
        <v>0.87</v>
      </c>
      <c r="E50" s="12" t="n">
        <v>9.05</v>
      </c>
      <c r="F50" s="12" t="n">
        <v>3.83</v>
      </c>
      <c r="G50" s="12" t="n">
        <v>99.71</v>
      </c>
      <c r="H50" s="12" t="n">
        <v>0.03</v>
      </c>
      <c r="I50" s="12" t="n">
        <v>4</v>
      </c>
      <c r="J50" s="12" t="n">
        <v>0</v>
      </c>
      <c r="K50" s="12" t="n">
        <v>0</v>
      </c>
      <c r="L50" s="12" t="n">
        <v>0</v>
      </c>
      <c r="M50" s="12" t="n">
        <v>14.8</v>
      </c>
      <c r="N50" s="12" t="n">
        <v>0</v>
      </c>
      <c r="O50" s="12" t="n">
        <v>0.49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collapsed="false" customFormat="false" customHeight="true" hidden="false" ht="15.3" outlineLevel="0" r="51">
      <c r="A51" s="21" t="s">
        <v>66</v>
      </c>
      <c r="B51" s="11" t="s">
        <v>67</v>
      </c>
      <c r="C51" s="12" t="n">
        <v>200</v>
      </c>
      <c r="D51" s="12" t="n">
        <v>1.6</v>
      </c>
      <c r="E51" s="12" t="n">
        <v>3.44</v>
      </c>
      <c r="F51" s="12" t="n">
        <v>8</v>
      </c>
      <c r="G51" s="12" t="n">
        <v>70.4</v>
      </c>
      <c r="H51" s="12" t="n">
        <v>0.056</v>
      </c>
      <c r="I51" s="12" t="n">
        <v>14.43</v>
      </c>
      <c r="J51" s="12" t="n">
        <v>0.18</v>
      </c>
      <c r="K51" s="12" t="n">
        <v>0.18</v>
      </c>
      <c r="L51" s="12" t="n">
        <v>42.9</v>
      </c>
      <c r="M51" s="37" t="n">
        <v>35.38</v>
      </c>
      <c r="N51" s="37" t="n">
        <v>17.26</v>
      </c>
      <c r="O51" s="12" t="n">
        <v>0.62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collapsed="false" customFormat="false" customHeight="true" hidden="false" ht="15.3" outlineLevel="0" r="52">
      <c r="A52" s="38" t="s">
        <v>68</v>
      </c>
      <c r="B52" s="15" t="s">
        <v>69</v>
      </c>
      <c r="C52" s="12" t="n">
        <v>180</v>
      </c>
      <c r="D52" s="15" t="n">
        <v>14.68</v>
      </c>
      <c r="E52" s="15" t="n">
        <v>15.73</v>
      </c>
      <c r="F52" s="15" t="n">
        <v>18.72</v>
      </c>
      <c r="G52" s="15" t="n">
        <v>275.26</v>
      </c>
      <c r="H52" s="15" t="n">
        <v>0.15</v>
      </c>
      <c r="I52" s="15" t="n">
        <v>7.98</v>
      </c>
      <c r="J52" s="15" t="n">
        <v>0.04</v>
      </c>
      <c r="K52" s="15" t="n">
        <v>0.48</v>
      </c>
      <c r="L52" s="15" t="n">
        <v>167.26</v>
      </c>
      <c r="M52" s="15" t="n">
        <v>26.58</v>
      </c>
      <c r="N52" s="15" t="n">
        <v>45.42</v>
      </c>
      <c r="O52" s="15" t="n">
        <v>3.05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collapsed="false" customFormat="false" customHeight="true" hidden="false" ht="15.3" outlineLevel="0" r="53">
      <c r="A53" s="15" t="s">
        <v>70</v>
      </c>
      <c r="B53" s="11" t="s">
        <v>71</v>
      </c>
      <c r="C53" s="12" t="n">
        <v>200</v>
      </c>
      <c r="D53" s="12" t="n">
        <v>1.36</v>
      </c>
      <c r="E53" s="12" t="n">
        <v>0</v>
      </c>
      <c r="F53" s="12" t="n">
        <v>29.02</v>
      </c>
      <c r="G53" s="12" t="n">
        <v>116.19</v>
      </c>
      <c r="H53" s="12" t="n">
        <v>0</v>
      </c>
      <c r="I53" s="12" t="n">
        <v>0</v>
      </c>
      <c r="J53" s="12" t="n">
        <v>0</v>
      </c>
      <c r="K53" s="12" t="n">
        <v>0</v>
      </c>
      <c r="L53" s="12" t="n">
        <v>18.48</v>
      </c>
      <c r="M53" s="12" t="n">
        <v>9.9</v>
      </c>
      <c r="N53" s="12" t="n">
        <v>0</v>
      </c>
      <c r="O53" s="12" t="n">
        <v>0.03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collapsed="false" customFormat="false" customHeight="true" hidden="false" ht="15.3" outlineLevel="0" r="54">
      <c r="A54" s="17" t="s">
        <v>29</v>
      </c>
      <c r="B54" s="15" t="s">
        <v>30</v>
      </c>
      <c r="C54" s="26" t="n">
        <v>40</v>
      </c>
      <c r="D54" s="26" t="n">
        <v>3.04</v>
      </c>
      <c r="E54" s="26" t="n">
        <v>0.32</v>
      </c>
      <c r="F54" s="26" t="n">
        <v>19.68</v>
      </c>
      <c r="G54" s="26" t="n">
        <v>94</v>
      </c>
      <c r="H54" s="26" t="n">
        <v>0.04</v>
      </c>
      <c r="I54" s="26" t="n">
        <v>0</v>
      </c>
      <c r="J54" s="26" t="n">
        <v>0</v>
      </c>
      <c r="K54" s="26" t="n">
        <v>0.44</v>
      </c>
      <c r="L54" s="26" t="n">
        <v>26</v>
      </c>
      <c r="M54" s="26" t="n">
        <v>8</v>
      </c>
      <c r="N54" s="26" t="n">
        <v>5.6</v>
      </c>
      <c r="O54" s="26" t="n">
        <v>0.44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collapsed="false" customFormat="false" customHeight="true" hidden="false" ht="15.3" outlineLevel="0" r="55">
      <c r="A55" s="17" t="s">
        <v>43</v>
      </c>
      <c r="B55" s="15" t="s">
        <v>44</v>
      </c>
      <c r="C55" s="26" t="n">
        <v>40</v>
      </c>
      <c r="D55" s="26" t="n">
        <v>2.64</v>
      </c>
      <c r="E55" s="26" t="n">
        <v>0.48</v>
      </c>
      <c r="F55" s="26" t="n">
        <v>13.6</v>
      </c>
      <c r="G55" s="26" t="n">
        <v>72.4</v>
      </c>
      <c r="H55" s="26" t="n">
        <v>0.07</v>
      </c>
      <c r="I55" s="26" t="n">
        <v>0</v>
      </c>
      <c r="J55" s="26" t="n">
        <v>0</v>
      </c>
      <c r="K55" s="26" t="n">
        <v>0</v>
      </c>
      <c r="L55" s="26" t="n">
        <v>63.2</v>
      </c>
      <c r="M55" s="26" t="n">
        <v>14</v>
      </c>
      <c r="N55" s="26" t="n">
        <v>18.8</v>
      </c>
      <c r="O55" s="26" t="n">
        <v>1.56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collapsed="false" customFormat="false" customHeight="true" hidden="false" ht="15.3" outlineLevel="0" r="56">
      <c r="A56" s="18"/>
      <c r="B56" s="19" t="s">
        <v>31</v>
      </c>
      <c r="C56" s="36"/>
      <c r="D56" s="36" t="n">
        <f aca="false">SUM(D50:D55)</f>
        <v>24.19</v>
      </c>
      <c r="E56" s="36" t="n">
        <f aca="false">SUM(E50:E55)</f>
        <v>29.02</v>
      </c>
      <c r="F56" s="36" t="n">
        <f aca="false">SUM(F50:F55)</f>
        <v>92.85</v>
      </c>
      <c r="G56" s="36" t="n">
        <f aca="false">SUM(G50:G55)</f>
        <v>727.96</v>
      </c>
      <c r="H56" s="36" t="n">
        <f aca="false">SUM(H50:H55)</f>
        <v>0.346</v>
      </c>
      <c r="I56" s="36" t="n">
        <f aca="false">SUM(I50:I55)</f>
        <v>26.41</v>
      </c>
      <c r="J56" s="36" t="n">
        <f aca="false">SUM(J50:J55)</f>
        <v>0.22</v>
      </c>
      <c r="K56" s="36" t="n">
        <f aca="false">SUM(K50:K55)</f>
        <v>1.1</v>
      </c>
      <c r="L56" s="36" t="n">
        <f aca="false">SUM(L50:L55)</f>
        <v>317.84</v>
      </c>
      <c r="M56" s="36" t="n">
        <f aca="false">SUM(M50:M55)</f>
        <v>108.66</v>
      </c>
      <c r="N56" s="36" t="n">
        <f aca="false">SUM(N50:N55)</f>
        <v>87.08</v>
      </c>
      <c r="O56" s="36" t="n">
        <f aca="false">SUM(O50:O55)</f>
        <v>6.19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collapsed="false" customFormat="false" customHeight="true" hidden="false" ht="15.3" outlineLevel="0" r="57">
      <c r="A57" s="9" t="s">
        <v>45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collapsed="false" customFormat="false" customHeight="true" hidden="false" ht="15.3" outlineLevel="0" r="58">
      <c r="A58" s="18" t="s">
        <v>72</v>
      </c>
      <c r="B58" s="15" t="s">
        <v>73</v>
      </c>
      <c r="C58" s="26" t="n">
        <v>200</v>
      </c>
      <c r="D58" s="26" t="n">
        <v>2</v>
      </c>
      <c r="E58" s="26" t="n">
        <v>0.2</v>
      </c>
      <c r="F58" s="26" t="n">
        <v>5.8</v>
      </c>
      <c r="G58" s="26" t="n">
        <v>36</v>
      </c>
      <c r="H58" s="26" t="n">
        <v>0.02</v>
      </c>
      <c r="I58" s="26" t="n">
        <v>4</v>
      </c>
      <c r="J58" s="26" t="n">
        <v>0</v>
      </c>
      <c r="K58" s="26" t="n">
        <v>0.2</v>
      </c>
      <c r="L58" s="26" t="n">
        <v>78.75</v>
      </c>
      <c r="M58" s="26" t="n">
        <v>14</v>
      </c>
      <c r="N58" s="26" t="n">
        <v>8</v>
      </c>
      <c r="O58" s="26" t="n">
        <v>2.8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collapsed="false" customFormat="false" customHeight="true" hidden="false" ht="15.3" outlineLevel="0" r="59">
      <c r="A59" s="18" t="s">
        <v>74</v>
      </c>
      <c r="B59" s="11" t="s">
        <v>75</v>
      </c>
      <c r="C59" s="26" t="n">
        <v>60</v>
      </c>
      <c r="D59" s="35" t="n">
        <v>4.61</v>
      </c>
      <c r="E59" s="26" t="n">
        <v>4.42</v>
      </c>
      <c r="F59" s="26" t="n">
        <v>41.1</v>
      </c>
      <c r="G59" s="35" t="n">
        <v>199.3</v>
      </c>
      <c r="H59" s="26" t="n">
        <v>0.08</v>
      </c>
      <c r="I59" s="26" t="n">
        <v>0</v>
      </c>
      <c r="J59" s="26" t="n">
        <v>0.02</v>
      </c>
      <c r="K59" s="26" t="n">
        <v>0.59</v>
      </c>
      <c r="L59" s="26" t="n">
        <v>48.7</v>
      </c>
      <c r="M59" s="26" t="n">
        <v>10.81</v>
      </c>
      <c r="N59" s="26" t="n">
        <v>7.22</v>
      </c>
      <c r="O59" s="26" t="n">
        <v>0.58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collapsed="false" customFormat="false" customHeight="true" hidden="false" ht="15.3" outlineLevel="0" r="60">
      <c r="A60" s="18"/>
      <c r="B60" s="19" t="s">
        <v>31</v>
      </c>
      <c r="C60" s="36"/>
      <c r="D60" s="36" t="n">
        <f aca="false">SUM(D58:D59)</f>
        <v>6.61</v>
      </c>
      <c r="E60" s="36" t="n">
        <f aca="false">SUM(E58:E59)</f>
        <v>4.62</v>
      </c>
      <c r="F60" s="36" t="n">
        <f aca="false">SUM(F58:F59)</f>
        <v>46.9</v>
      </c>
      <c r="G60" s="36" t="n">
        <f aca="false">SUM(G58:G59)</f>
        <v>235.3</v>
      </c>
      <c r="H60" s="36" t="n">
        <f aca="false">SUM(H58:H59)</f>
        <v>0.1</v>
      </c>
      <c r="I60" s="36" t="n">
        <f aca="false">SUM(I58:I59)</f>
        <v>4</v>
      </c>
      <c r="J60" s="36" t="n">
        <f aca="false">SUM(J58:J59)</f>
        <v>0.02</v>
      </c>
      <c r="K60" s="36" t="n">
        <f aca="false">SUM(K58:K59)</f>
        <v>0.79</v>
      </c>
      <c r="L60" s="36" t="n">
        <f aca="false">SUM(L58:L59)</f>
        <v>127.45</v>
      </c>
      <c r="M60" s="36" t="n">
        <f aca="false">SUM(M58:M59)</f>
        <v>24.81</v>
      </c>
      <c r="N60" s="36" t="n">
        <f aca="false">SUM(N58:N59)</f>
        <v>15.22</v>
      </c>
      <c r="O60" s="36" t="n">
        <f aca="false">SUM(O58:O59)</f>
        <v>3.38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collapsed="false" customFormat="false" customHeight="true" hidden="false" ht="15.3" outlineLevel="0" r="61">
      <c r="A61" s="18"/>
      <c r="B61" s="19" t="s">
        <v>50</v>
      </c>
      <c r="C61" s="36"/>
      <c r="D61" s="36" t="n">
        <f aca="false">D48+D56+D60</f>
        <v>47.65</v>
      </c>
      <c r="E61" s="36" t="n">
        <f aca="false">E48+E56+E60</f>
        <v>60.01</v>
      </c>
      <c r="F61" s="36" t="n">
        <f aca="false">F48+F56+F60</f>
        <v>222.62</v>
      </c>
      <c r="G61" s="36" t="n">
        <f aca="false">G48+G56+G60</f>
        <v>1600.48</v>
      </c>
      <c r="H61" s="36" t="n">
        <f aca="false">H48+H56+H60</f>
        <v>0.626</v>
      </c>
      <c r="I61" s="36" t="n">
        <f aca="false">I48+I56+I60</f>
        <v>32.14</v>
      </c>
      <c r="J61" s="36" t="n">
        <f aca="false">J48+J56+J60</f>
        <v>0.33</v>
      </c>
      <c r="K61" s="36" t="n">
        <f aca="false">K48+K56+K60</f>
        <v>2.76</v>
      </c>
      <c r="L61" s="36" t="n">
        <f aca="false">L48+L56+L60</f>
        <v>735.47</v>
      </c>
      <c r="M61" s="36" t="n">
        <f aca="false">M48+M56+M60</f>
        <v>402.74</v>
      </c>
      <c r="N61" s="36" t="n">
        <f aca="false">N48+N56+N60</f>
        <v>178.62</v>
      </c>
      <c r="O61" s="36" t="n">
        <f aca="false">O48+O56+O60</f>
        <v>11.94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collapsed="false" customFormat="false" customHeight="true" hidden="false" ht="15.3" outlineLevel="0" r="62">
      <c r="A62" s="9" t="s">
        <v>51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collapsed="false" customFormat="false" customHeight="true" hidden="false" ht="15.3" outlineLevel="0" r="63">
      <c r="A63" s="16" t="s">
        <v>76</v>
      </c>
      <c r="B63" s="16" t="s">
        <v>77</v>
      </c>
      <c r="C63" s="27" t="n">
        <v>150</v>
      </c>
      <c r="D63" s="27" t="n">
        <v>3</v>
      </c>
      <c r="E63" s="27" t="n">
        <v>10.13</v>
      </c>
      <c r="F63" s="27" t="n">
        <v>12</v>
      </c>
      <c r="G63" s="27" t="n">
        <v>201</v>
      </c>
      <c r="H63" s="27" t="n">
        <v>0.075</v>
      </c>
      <c r="I63" s="27" t="n">
        <v>12.9</v>
      </c>
      <c r="J63" s="27" t="n">
        <v>0.17</v>
      </c>
      <c r="K63" s="27" t="n">
        <v>0.45</v>
      </c>
      <c r="L63" s="27" t="n">
        <v>78.75</v>
      </c>
      <c r="M63" s="27" t="n">
        <v>62.25</v>
      </c>
      <c r="N63" s="30" t="n">
        <v>30</v>
      </c>
      <c r="O63" s="27" t="n">
        <v>0.83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collapsed="false" customFormat="false" customHeight="true" hidden="false" ht="15.3" outlineLevel="0" r="64">
      <c r="A64" s="16" t="s">
        <v>78</v>
      </c>
      <c r="B64" s="16" t="s">
        <v>79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30"/>
      <c r="O64" s="27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collapsed="false" customFormat="false" customHeight="true" hidden="false" ht="15.3" outlineLevel="0" r="65">
      <c r="A65" s="16" t="s">
        <v>80</v>
      </c>
      <c r="B65" s="16" t="s">
        <v>73</v>
      </c>
      <c r="C65" s="27" t="n">
        <v>200</v>
      </c>
      <c r="D65" s="27" t="n">
        <v>2</v>
      </c>
      <c r="E65" s="27" t="n">
        <v>0.2</v>
      </c>
      <c r="F65" s="27" t="n">
        <v>5.8</v>
      </c>
      <c r="G65" s="27" t="n">
        <v>36</v>
      </c>
      <c r="H65" s="27" t="n">
        <v>0.02</v>
      </c>
      <c r="I65" s="27" t="n">
        <v>4</v>
      </c>
      <c r="J65" s="27" t="n">
        <v>0</v>
      </c>
      <c r="K65" s="27" t="n">
        <v>0.2</v>
      </c>
      <c r="L65" s="27" t="n">
        <v>14</v>
      </c>
      <c r="M65" s="27" t="n">
        <v>14</v>
      </c>
      <c r="N65" s="30" t="n">
        <v>8</v>
      </c>
      <c r="O65" s="27" t="n">
        <v>2.8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collapsed="false" customFormat="false" customHeight="true" hidden="false" ht="15.3" outlineLevel="0" r="66">
      <c r="A66" s="16" t="s">
        <v>81</v>
      </c>
      <c r="B66" s="16" t="s">
        <v>82</v>
      </c>
      <c r="C66" s="27" t="n">
        <v>100</v>
      </c>
      <c r="D66" s="27" t="n">
        <v>7.85</v>
      </c>
      <c r="E66" s="27" t="n">
        <v>6.12</v>
      </c>
      <c r="F66" s="27" t="n">
        <v>58.83</v>
      </c>
      <c r="G66" s="27" t="n">
        <v>321.67</v>
      </c>
      <c r="H66" s="27" t="n">
        <v>0.13</v>
      </c>
      <c r="I66" s="27" t="n">
        <v>0</v>
      </c>
      <c r="J66" s="27" t="n">
        <v>0.03</v>
      </c>
      <c r="K66" s="27" t="n">
        <v>1.2</v>
      </c>
      <c r="L66" s="27" t="n">
        <v>76.43</v>
      </c>
      <c r="M66" s="27" t="n">
        <v>20.98</v>
      </c>
      <c r="N66" s="30" t="n">
        <v>13.15</v>
      </c>
      <c r="O66" s="27" t="n">
        <v>1.07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collapsed="false" customFormat="false" customHeight="true" hidden="false" ht="15.3" outlineLevel="0" r="67">
      <c r="A67" s="16" t="s">
        <v>29</v>
      </c>
      <c r="B67" s="16" t="s">
        <v>30</v>
      </c>
      <c r="C67" s="27" t="n">
        <v>20</v>
      </c>
      <c r="D67" s="27" t="n">
        <v>1.52</v>
      </c>
      <c r="E67" s="27" t="n">
        <v>0.16</v>
      </c>
      <c r="F67" s="27" t="n">
        <v>9.84</v>
      </c>
      <c r="G67" s="27" t="n">
        <v>47</v>
      </c>
      <c r="H67" s="27" t="n">
        <v>0.02</v>
      </c>
      <c r="I67" s="27" t="n">
        <v>0</v>
      </c>
      <c r="J67" s="27" t="n">
        <v>0</v>
      </c>
      <c r="K67" s="27" t="n">
        <v>0.22</v>
      </c>
      <c r="L67" s="27" t="n">
        <v>13</v>
      </c>
      <c r="M67" s="27" t="n">
        <v>4</v>
      </c>
      <c r="N67" s="27" t="n">
        <v>2.8</v>
      </c>
      <c r="O67" s="27" t="n">
        <v>0.22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collapsed="false" customFormat="false" customHeight="true" hidden="false" ht="15.3" outlineLevel="0" r="68">
      <c r="A68" s="16"/>
      <c r="B68" s="28" t="s">
        <v>31</v>
      </c>
      <c r="C68" s="29"/>
      <c r="D68" s="29" t="n">
        <f aca="false">SUM(D63:D67)</f>
        <v>14.37</v>
      </c>
      <c r="E68" s="29" t="n">
        <f aca="false">SUM(E63:E67)</f>
        <v>16.61</v>
      </c>
      <c r="F68" s="29" t="n">
        <f aca="false">SUM(F63:F67)</f>
        <v>86.47</v>
      </c>
      <c r="G68" s="29" t="n">
        <f aca="false">SUM(G63:G67)</f>
        <v>605.67</v>
      </c>
      <c r="H68" s="29" t="n">
        <f aca="false">SUM(H63:H67)</f>
        <v>0.245</v>
      </c>
      <c r="I68" s="29" t="n">
        <f aca="false">SUM(I63:I67)</f>
        <v>16.9</v>
      </c>
      <c r="J68" s="29" t="n">
        <f aca="false">SUM(J63:J67)</f>
        <v>0.2</v>
      </c>
      <c r="K68" s="29" t="n">
        <f aca="false">SUM(K63:K67)</f>
        <v>2.07</v>
      </c>
      <c r="L68" s="29" t="n">
        <f aca="false">SUM(L63:L67)</f>
        <v>182.18</v>
      </c>
      <c r="M68" s="29" t="n">
        <f aca="false">SUM(M63:M67)</f>
        <v>101.23</v>
      </c>
      <c r="N68" s="29" t="n">
        <f aca="false">SUM(N63:N67)</f>
        <v>53.95</v>
      </c>
      <c r="O68" s="29" t="n">
        <f aca="false">SUM(O63:O67)</f>
        <v>4.92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collapsed="false" customFormat="false" customHeight="true" hidden="false" ht="15.3" outlineLevel="0" r="69">
      <c r="A69" s="0"/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collapsed="false" customFormat="false" customHeight="true" hidden="false" ht="15.3" outlineLevel="0" r="70">
      <c r="A70" s="0"/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collapsed="false" customFormat="false" customHeight="true" hidden="false" ht="15.3" outlineLevel="0"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collapsed="false" customFormat="false" customHeight="true" hidden="false" ht="15.3" outlineLevel="0"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collapsed="false" customFormat="false" customHeight="true" hidden="false" ht="15.3" outlineLevel="0" r="73">
      <c r="A73" s="4" t="s">
        <v>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collapsed="false" customFormat="false" customHeight="true" hidden="false" ht="15.3" outlineLevel="0" r="74">
      <c r="A74" s="4" t="s">
        <v>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collapsed="false" customFormat="false" customHeight="true" hidden="false" ht="15.3" outlineLevel="0" r="75">
      <c r="A75" s="4" t="s">
        <v>83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collapsed="false" customFormat="false" customHeight="true" hidden="false" ht="15.3" outlineLevel="0" r="76">
      <c r="A76" s="5" t="s">
        <v>84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collapsed="false" customFormat="false" customHeight="true" hidden="false" ht="15.3" outlineLevel="0" r="77">
      <c r="A77" s="6" t="s">
        <v>4</v>
      </c>
      <c r="B77" s="9" t="s">
        <v>5</v>
      </c>
      <c r="C77" s="33" t="s">
        <v>6</v>
      </c>
      <c r="D77" s="33" t="s">
        <v>7</v>
      </c>
      <c r="E77" s="33"/>
      <c r="F77" s="33"/>
      <c r="G77" s="33"/>
      <c r="H77" s="33" t="s">
        <v>8</v>
      </c>
      <c r="I77" s="33"/>
      <c r="J77" s="33"/>
      <c r="K77" s="33"/>
      <c r="L77" s="33" t="s">
        <v>9</v>
      </c>
      <c r="M77" s="33"/>
      <c r="N77" s="33"/>
      <c r="O77" s="33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collapsed="false" customFormat="false" customHeight="true" hidden="false" ht="15.3" outlineLevel="0" r="78">
      <c r="A78" s="6"/>
      <c r="B78" s="9"/>
      <c r="C78" s="33"/>
      <c r="D78" s="33" t="s">
        <v>10</v>
      </c>
      <c r="E78" s="33" t="s">
        <v>11</v>
      </c>
      <c r="F78" s="33" t="s">
        <v>12</v>
      </c>
      <c r="G78" s="33" t="s">
        <v>13</v>
      </c>
      <c r="H78" s="33" t="s">
        <v>14</v>
      </c>
      <c r="I78" s="33" t="s">
        <v>15</v>
      </c>
      <c r="J78" s="33" t="s">
        <v>16</v>
      </c>
      <c r="K78" s="33" t="s">
        <v>17</v>
      </c>
      <c r="L78" s="33" t="s">
        <v>18</v>
      </c>
      <c r="M78" s="8" t="s">
        <v>19</v>
      </c>
      <c r="N78" s="8" t="s">
        <v>20</v>
      </c>
      <c r="O78" s="8" t="s">
        <v>21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collapsed="false" customFormat="false" customHeight="true" hidden="false" ht="15.3" outlineLevel="0" r="79">
      <c r="A79" s="9" t="s">
        <v>22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collapsed="false" customFormat="false" customHeight="true" hidden="false" ht="15.3" outlineLevel="0" r="80">
      <c r="A80" s="39" t="s">
        <v>85</v>
      </c>
      <c r="B80" s="11" t="s">
        <v>86</v>
      </c>
      <c r="C80" s="26" t="n">
        <v>10</v>
      </c>
      <c r="D80" s="26" t="n">
        <v>2.32</v>
      </c>
      <c r="E80" s="26" t="n">
        <v>2.95</v>
      </c>
      <c r="F80" s="26" t="n">
        <v>0</v>
      </c>
      <c r="G80" s="26" t="n">
        <v>36.4</v>
      </c>
      <c r="H80" s="26" t="n">
        <v>0.003</v>
      </c>
      <c r="I80" s="26" t="n">
        <v>0.06</v>
      </c>
      <c r="J80" s="26" t="n">
        <v>0.016</v>
      </c>
      <c r="K80" s="26" t="n">
        <v>0.04</v>
      </c>
      <c r="L80" s="26" t="n">
        <v>70</v>
      </c>
      <c r="M80" s="26" t="n">
        <v>70</v>
      </c>
      <c r="N80" s="26" t="n">
        <v>3.3</v>
      </c>
      <c r="O80" s="26" t="n">
        <v>0.08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collapsed="false" customFormat="false" customHeight="true" hidden="false" ht="15.3" outlineLevel="0" r="81">
      <c r="A81" s="18" t="s">
        <v>87</v>
      </c>
      <c r="B81" s="15" t="s">
        <v>88</v>
      </c>
      <c r="C81" s="26" t="n">
        <v>105</v>
      </c>
      <c r="D81" s="26" t="n">
        <v>13.15</v>
      </c>
      <c r="E81" s="26" t="n">
        <v>13.26</v>
      </c>
      <c r="F81" s="26" t="n">
        <v>14.22</v>
      </c>
      <c r="G81" s="26" t="n">
        <v>230.4</v>
      </c>
      <c r="H81" s="26" t="n">
        <v>0.11</v>
      </c>
      <c r="I81" s="26" t="n">
        <v>0.55</v>
      </c>
      <c r="J81" s="26" t="n">
        <v>0.05</v>
      </c>
      <c r="K81" s="26" t="n">
        <v>0.51</v>
      </c>
      <c r="L81" s="26" t="n">
        <v>203.3</v>
      </c>
      <c r="M81" s="26" t="n">
        <v>136.2</v>
      </c>
      <c r="N81" s="26" t="n">
        <v>3.12</v>
      </c>
      <c r="O81" s="26" t="n">
        <v>1.86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collapsed="false" customFormat="false" customHeight="true" hidden="false" ht="14.15" outlineLevel="0" r="82">
      <c r="A82" s="13" t="s">
        <v>89</v>
      </c>
      <c r="B82" s="13" t="s">
        <v>90</v>
      </c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collapsed="false" customFormat="false" customHeight="true" hidden="false" ht="15.3" outlineLevel="0" r="83">
      <c r="A83" s="18" t="s">
        <v>91</v>
      </c>
      <c r="B83" s="11" t="s">
        <v>92</v>
      </c>
      <c r="C83" s="26" t="n">
        <v>150</v>
      </c>
      <c r="D83" s="26" t="n">
        <v>5.52</v>
      </c>
      <c r="E83" s="26" t="n">
        <v>5.29</v>
      </c>
      <c r="F83" s="26" t="n">
        <v>35.3</v>
      </c>
      <c r="G83" s="26" t="n">
        <v>211.09</v>
      </c>
      <c r="H83" s="26" t="n">
        <v>0.09</v>
      </c>
      <c r="I83" s="26" t="n">
        <v>0</v>
      </c>
      <c r="J83" s="26" t="n">
        <v>0.03</v>
      </c>
      <c r="K83" s="26" t="n">
        <v>0.99</v>
      </c>
      <c r="L83" s="26" t="n">
        <v>55.27</v>
      </c>
      <c r="M83" s="26" t="n">
        <v>13.09</v>
      </c>
      <c r="N83" s="35" t="n">
        <v>20.68</v>
      </c>
      <c r="O83" s="26" t="n">
        <v>1.15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collapsed="false" customFormat="false" customHeight="true" hidden="false" ht="15.3" outlineLevel="0" r="84">
      <c r="A84" s="18" t="s">
        <v>93</v>
      </c>
      <c r="B84" s="15" t="s">
        <v>94</v>
      </c>
      <c r="C84" s="26" t="n">
        <v>200</v>
      </c>
      <c r="D84" s="26" t="n">
        <v>0.07</v>
      </c>
      <c r="E84" s="26" t="n">
        <v>0.01</v>
      </c>
      <c r="F84" s="26" t="n">
        <v>15.31</v>
      </c>
      <c r="G84" s="26" t="n">
        <v>61.62</v>
      </c>
      <c r="H84" s="26" t="n">
        <v>0.04</v>
      </c>
      <c r="I84" s="26" t="n">
        <v>2.8</v>
      </c>
      <c r="J84" s="26" t="n">
        <v>0</v>
      </c>
      <c r="K84" s="26" t="n">
        <v>0.01</v>
      </c>
      <c r="L84" s="26" t="n">
        <v>3.54</v>
      </c>
      <c r="M84" s="26" t="n">
        <v>6.25</v>
      </c>
      <c r="N84" s="26" t="n">
        <v>2.34</v>
      </c>
      <c r="O84" s="26" t="n">
        <v>0.29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collapsed="false" customFormat="false" customHeight="true" hidden="false" ht="15.3" outlineLevel="0" r="85">
      <c r="A85" s="17" t="s">
        <v>29</v>
      </c>
      <c r="B85" s="15" t="s">
        <v>30</v>
      </c>
      <c r="C85" s="27" t="n">
        <v>30</v>
      </c>
      <c r="D85" s="27" t="n">
        <v>2.28</v>
      </c>
      <c r="E85" s="27" t="n">
        <v>0.24</v>
      </c>
      <c r="F85" s="27" t="n">
        <v>14.76</v>
      </c>
      <c r="G85" s="27" t="n">
        <v>70.5</v>
      </c>
      <c r="H85" s="27" t="n">
        <v>0.03</v>
      </c>
      <c r="I85" s="27" t="n">
        <v>0</v>
      </c>
      <c r="J85" s="27" t="n">
        <v>0</v>
      </c>
      <c r="K85" s="27" t="n">
        <v>0.33</v>
      </c>
      <c r="L85" s="27" t="n">
        <v>19.5</v>
      </c>
      <c r="M85" s="27" t="n">
        <v>6</v>
      </c>
      <c r="N85" s="27" t="n">
        <v>4.2</v>
      </c>
      <c r="O85" s="27" t="n">
        <v>0.33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collapsed="false" customFormat="false" customHeight="true" hidden="false" ht="15.3" outlineLevel="0" r="86">
      <c r="A86" s="18"/>
      <c r="B86" s="19" t="s">
        <v>31</v>
      </c>
      <c r="C86" s="29"/>
      <c r="D86" s="29" t="n">
        <f aca="false">SUM(D80:D85)</f>
        <v>23.34</v>
      </c>
      <c r="E86" s="29" t="n">
        <f aca="false">SUM(E80:E85)</f>
        <v>21.75</v>
      </c>
      <c r="F86" s="29" t="n">
        <f aca="false">SUM(F80:F85)</f>
        <v>79.59</v>
      </c>
      <c r="G86" s="29" t="n">
        <f aca="false">SUM(G80:G85)</f>
        <v>610.01</v>
      </c>
      <c r="H86" s="29" t="n">
        <f aca="false">SUM(H80:H85)</f>
        <v>0.273</v>
      </c>
      <c r="I86" s="29" t="n">
        <f aca="false">SUM(I80:I85)</f>
        <v>3.41</v>
      </c>
      <c r="J86" s="29" t="n">
        <f aca="false">SUM(J80:J85)</f>
        <v>0.096</v>
      </c>
      <c r="K86" s="29" t="n">
        <f aca="false">SUM(K80:K85)</f>
        <v>1.88</v>
      </c>
      <c r="L86" s="29" t="n">
        <f aca="false">SUM(L80:L85)</f>
        <v>351.61</v>
      </c>
      <c r="M86" s="29" t="n">
        <f aca="false">SUM(M80:M85)</f>
        <v>231.54</v>
      </c>
      <c r="N86" s="29" t="n">
        <f aca="false">SUM(N80:N85)</f>
        <v>33.64</v>
      </c>
      <c r="O86" s="29" t="n">
        <f aca="false">SUM(O80:O85)</f>
        <v>3.71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collapsed="false" customFormat="false" customHeight="true" hidden="false" ht="15.3" outlineLevel="0" r="87">
      <c r="A87" s="9" t="s">
        <v>32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collapsed="false" customFormat="false" customHeight="true" hidden="false" ht="15.3" outlineLevel="0" r="88">
      <c r="A88" s="21" t="s">
        <v>95</v>
      </c>
      <c r="B88" s="21" t="s">
        <v>96</v>
      </c>
      <c r="C88" s="26" t="n">
        <v>60</v>
      </c>
      <c r="D88" s="26" t="n">
        <v>1.02</v>
      </c>
      <c r="E88" s="26" t="n">
        <v>3.18</v>
      </c>
      <c r="F88" s="26" t="n">
        <v>6.3</v>
      </c>
      <c r="G88" s="26" t="n">
        <v>57.6</v>
      </c>
      <c r="H88" s="26" t="n">
        <v>0.05</v>
      </c>
      <c r="I88" s="26" t="n">
        <v>7.86</v>
      </c>
      <c r="J88" s="26" t="n">
        <v>0</v>
      </c>
      <c r="K88" s="26" t="n">
        <v>1.44</v>
      </c>
      <c r="L88" s="26" t="n">
        <v>29.4</v>
      </c>
      <c r="M88" s="26" t="n">
        <v>11.4</v>
      </c>
      <c r="N88" s="26" t="n">
        <v>12.6</v>
      </c>
      <c r="O88" s="26" t="n">
        <v>0.42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collapsed="false" customFormat="false" customHeight="true" hidden="false" ht="15.3" outlineLevel="0" r="89">
      <c r="A89" s="21" t="s">
        <v>97</v>
      </c>
      <c r="B89" s="11" t="s">
        <v>98</v>
      </c>
      <c r="C89" s="12" t="n">
        <v>200</v>
      </c>
      <c r="D89" s="16" t="n">
        <v>4.96</v>
      </c>
      <c r="E89" s="16" t="n">
        <v>4.48</v>
      </c>
      <c r="F89" s="16" t="n">
        <v>17.84</v>
      </c>
      <c r="G89" s="16" t="n">
        <v>133.6</v>
      </c>
      <c r="H89" s="16" t="n">
        <v>0.08</v>
      </c>
      <c r="I89" s="16" t="n">
        <v>6.73</v>
      </c>
      <c r="J89" s="16" t="n">
        <v>0.19</v>
      </c>
      <c r="K89" s="16" t="n">
        <v>0.17</v>
      </c>
      <c r="L89" s="16" t="n">
        <v>47.29</v>
      </c>
      <c r="M89" s="16" t="n">
        <v>14.74</v>
      </c>
      <c r="N89" s="16" t="n">
        <v>18.02</v>
      </c>
      <c r="O89" s="16" t="n">
        <v>0.64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collapsed="false" customFormat="false" customHeight="true" hidden="false" ht="14.9" outlineLevel="0" r="90">
      <c r="A90" s="40" t="s">
        <v>99</v>
      </c>
      <c r="B90" s="11" t="s">
        <v>100</v>
      </c>
      <c r="C90" s="41" t="n">
        <v>80</v>
      </c>
      <c r="D90" s="42" t="n">
        <v>9.07</v>
      </c>
      <c r="E90" s="42" t="n">
        <v>9</v>
      </c>
      <c r="F90" s="42" t="n">
        <v>2.73</v>
      </c>
      <c r="G90" s="42" t="n">
        <v>128</v>
      </c>
      <c r="H90" s="42" t="n">
        <v>0.013</v>
      </c>
      <c r="I90" s="42" t="n">
        <v>1.53</v>
      </c>
      <c r="J90" s="42" t="n">
        <v>0.02</v>
      </c>
      <c r="K90" s="42" t="n">
        <v>0.33</v>
      </c>
      <c r="L90" s="42" t="n">
        <v>60</v>
      </c>
      <c r="M90" s="42" t="n">
        <v>22.67</v>
      </c>
      <c r="N90" s="42" t="n">
        <v>10.67</v>
      </c>
      <c r="O90" s="42" t="n">
        <v>0.67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collapsed="false" customFormat="false" customHeight="true" hidden="false" ht="15.3" outlineLevel="0" r="91">
      <c r="A91" s="16" t="s">
        <v>101</v>
      </c>
      <c r="B91" s="16" t="s">
        <v>102</v>
      </c>
      <c r="C91" s="16" t="n">
        <v>150</v>
      </c>
      <c r="D91" s="16" t="n">
        <v>8.73</v>
      </c>
      <c r="E91" s="16" t="n">
        <v>5.43</v>
      </c>
      <c r="F91" s="16" t="n">
        <v>45</v>
      </c>
      <c r="G91" s="16" t="n">
        <v>263.81</v>
      </c>
      <c r="H91" s="16" t="n">
        <v>0.24</v>
      </c>
      <c r="I91" s="16" t="n">
        <v>0</v>
      </c>
      <c r="J91" s="16" t="n">
        <v>0.03</v>
      </c>
      <c r="K91" s="16" t="n">
        <v>0.48</v>
      </c>
      <c r="L91" s="16" t="n">
        <v>164.37</v>
      </c>
      <c r="M91" s="16" t="n">
        <v>15</v>
      </c>
      <c r="N91" s="16" t="n">
        <v>98.36</v>
      </c>
      <c r="O91" s="16" t="n">
        <v>3.3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collapsed="false" customFormat="false" customHeight="true" hidden="false" ht="15.3" outlineLevel="0" r="92">
      <c r="A92" s="16" t="s">
        <v>103</v>
      </c>
      <c r="B92" s="16" t="s">
        <v>104</v>
      </c>
      <c r="C92" s="16" t="n">
        <v>200</v>
      </c>
      <c r="D92" s="16" t="n">
        <v>0.2</v>
      </c>
      <c r="E92" s="16" t="n">
        <v>0</v>
      </c>
      <c r="F92" s="16" t="n">
        <v>35.8</v>
      </c>
      <c r="G92" s="16" t="n">
        <v>142</v>
      </c>
      <c r="H92" s="16" t="n">
        <v>0.02</v>
      </c>
      <c r="I92" s="16" t="n">
        <v>10</v>
      </c>
      <c r="J92" s="16" t="n">
        <v>0.01</v>
      </c>
      <c r="K92" s="16" t="n">
        <v>0.2</v>
      </c>
      <c r="L92" s="16" t="n">
        <v>15.6</v>
      </c>
      <c r="M92" s="16" t="n">
        <v>20.05</v>
      </c>
      <c r="N92" s="43" t="n">
        <v>13.2</v>
      </c>
      <c r="O92" s="16" t="n">
        <v>1.65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collapsed="false" customFormat="false" customHeight="true" hidden="false" ht="15.3" outlineLevel="0" r="93">
      <c r="A93" s="17" t="s">
        <v>29</v>
      </c>
      <c r="B93" s="15" t="s">
        <v>30</v>
      </c>
      <c r="C93" s="26" t="n">
        <v>40</v>
      </c>
      <c r="D93" s="26" t="n">
        <v>3.04</v>
      </c>
      <c r="E93" s="26" t="n">
        <v>0.32</v>
      </c>
      <c r="F93" s="26" t="n">
        <v>19.68</v>
      </c>
      <c r="G93" s="26" t="n">
        <v>94</v>
      </c>
      <c r="H93" s="26" t="n">
        <v>0.04</v>
      </c>
      <c r="I93" s="26" t="n">
        <v>0</v>
      </c>
      <c r="J93" s="26" t="n">
        <v>0</v>
      </c>
      <c r="K93" s="26" t="n">
        <v>0.44</v>
      </c>
      <c r="L93" s="26" t="n">
        <v>26</v>
      </c>
      <c r="M93" s="26" t="n">
        <v>8</v>
      </c>
      <c r="N93" s="26" t="n">
        <v>5.6</v>
      </c>
      <c r="O93" s="26" t="n">
        <v>0.44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collapsed="false" customFormat="false" customHeight="true" hidden="false" ht="15.3" outlineLevel="0" r="94">
      <c r="A94" s="17" t="s">
        <v>43</v>
      </c>
      <c r="B94" s="15" t="s">
        <v>44</v>
      </c>
      <c r="C94" s="26" t="n">
        <v>30</v>
      </c>
      <c r="D94" s="26" t="n">
        <v>1.98</v>
      </c>
      <c r="E94" s="26" t="n">
        <v>0.36</v>
      </c>
      <c r="F94" s="26" t="n">
        <v>10.2</v>
      </c>
      <c r="G94" s="26" t="n">
        <v>54.3</v>
      </c>
      <c r="H94" s="26" t="n">
        <v>0.054</v>
      </c>
      <c r="I94" s="26" t="n">
        <v>0</v>
      </c>
      <c r="J94" s="44" t="n">
        <v>0</v>
      </c>
      <c r="K94" s="26" t="n">
        <v>0</v>
      </c>
      <c r="L94" s="26" t="n">
        <v>47.4</v>
      </c>
      <c r="M94" s="26" t="n">
        <v>10.5</v>
      </c>
      <c r="N94" s="26" t="n">
        <v>14.1</v>
      </c>
      <c r="O94" s="26" t="n">
        <v>1.17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collapsed="false" customFormat="false" customHeight="true" hidden="false" ht="15.3" outlineLevel="0" r="95">
      <c r="A95" s="18"/>
      <c r="B95" s="19" t="s">
        <v>31</v>
      </c>
      <c r="C95" s="36"/>
      <c r="D95" s="36" t="n">
        <f aca="false">SUM(D88:D94)</f>
        <v>29</v>
      </c>
      <c r="E95" s="36" t="n">
        <f aca="false">SUM(E88:E94)</f>
        <v>22.77</v>
      </c>
      <c r="F95" s="36" t="n">
        <f aca="false">SUM(F88:F94)</f>
        <v>137.55</v>
      </c>
      <c r="G95" s="36" t="n">
        <f aca="false">SUM(G88:G94)</f>
        <v>873.31</v>
      </c>
      <c r="H95" s="36" t="n">
        <f aca="false">SUM(H88:H94)</f>
        <v>0.497</v>
      </c>
      <c r="I95" s="36" t="n">
        <f aca="false">SUM(I88:I94)</f>
        <v>26.12</v>
      </c>
      <c r="J95" s="36" t="n">
        <f aca="false">SUM(J88:J94)</f>
        <v>0.25</v>
      </c>
      <c r="K95" s="36" t="n">
        <f aca="false">SUM(K88:K94)</f>
        <v>3.06</v>
      </c>
      <c r="L95" s="36" t="n">
        <f aca="false">SUM(L88:L94)</f>
        <v>390.06</v>
      </c>
      <c r="M95" s="36" t="n">
        <f aca="false">SUM(M88:M94)</f>
        <v>102.36</v>
      </c>
      <c r="N95" s="36" t="n">
        <f aca="false">SUM(N88:N94)</f>
        <v>172.55</v>
      </c>
      <c r="O95" s="36" t="n">
        <f aca="false">SUM(O88:O94)</f>
        <v>8.29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collapsed="false" customFormat="false" customHeight="true" hidden="false" ht="15.3" outlineLevel="0" r="96">
      <c r="A96" s="9" t="s">
        <v>45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collapsed="false" customFormat="false" customHeight="true" hidden="false" ht="15.3" outlineLevel="0" r="97">
      <c r="A97" s="45" t="s">
        <v>105</v>
      </c>
      <c r="B97" s="15" t="s">
        <v>106</v>
      </c>
      <c r="C97" s="26" t="n">
        <v>200</v>
      </c>
      <c r="D97" s="26" t="n">
        <v>1.4</v>
      </c>
      <c r="E97" s="26" t="n">
        <v>1.6</v>
      </c>
      <c r="F97" s="26" t="n">
        <v>17.34</v>
      </c>
      <c r="G97" s="26" t="n">
        <v>89.32</v>
      </c>
      <c r="H97" s="26" t="n">
        <v>0.02</v>
      </c>
      <c r="I97" s="26" t="n">
        <v>0.61</v>
      </c>
      <c r="J97" s="26" t="n">
        <v>0.01</v>
      </c>
      <c r="K97" s="26" t="n">
        <v>0</v>
      </c>
      <c r="L97" s="26" t="n">
        <v>43.45</v>
      </c>
      <c r="M97" s="26" t="n">
        <v>58.61</v>
      </c>
      <c r="N97" s="26" t="n">
        <v>7.71</v>
      </c>
      <c r="O97" s="26" t="n">
        <v>0.25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collapsed="false" customFormat="false" customHeight="true" hidden="false" ht="15.3" outlineLevel="0" r="98">
      <c r="A98" s="18" t="s">
        <v>107</v>
      </c>
      <c r="B98" s="11" t="s">
        <v>108</v>
      </c>
      <c r="C98" s="26" t="n">
        <v>60</v>
      </c>
      <c r="D98" s="26" t="n">
        <v>4.6</v>
      </c>
      <c r="E98" s="26" t="n">
        <v>3.89</v>
      </c>
      <c r="F98" s="26" t="n">
        <v>28.9</v>
      </c>
      <c r="G98" s="26" t="n">
        <v>169.3</v>
      </c>
      <c r="H98" s="26" t="n">
        <v>0.1</v>
      </c>
      <c r="I98" s="26" t="n">
        <v>0</v>
      </c>
      <c r="J98" s="26" t="n">
        <v>0.02</v>
      </c>
      <c r="K98" s="26" t="n">
        <v>0.83</v>
      </c>
      <c r="L98" s="26" t="n">
        <v>58.55</v>
      </c>
      <c r="M98" s="26" t="n">
        <v>9.31</v>
      </c>
      <c r="N98" s="26" t="n">
        <v>6.34</v>
      </c>
      <c r="O98" s="26" t="n">
        <v>0.52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collapsed="false" customFormat="false" customHeight="true" hidden="false" ht="15.3" outlineLevel="0" r="99">
      <c r="A99" s="18"/>
      <c r="B99" s="19" t="s">
        <v>31</v>
      </c>
      <c r="C99" s="36"/>
      <c r="D99" s="36" t="n">
        <f aca="false">SUM(D97:D98)</f>
        <v>6</v>
      </c>
      <c r="E99" s="36" t="n">
        <f aca="false">SUM(E97:E98)</f>
        <v>5.49</v>
      </c>
      <c r="F99" s="36" t="n">
        <f aca="false">SUM(F97:F98)</f>
        <v>46.24</v>
      </c>
      <c r="G99" s="36" t="n">
        <f aca="false">SUM(G97:G98)</f>
        <v>258.62</v>
      </c>
      <c r="H99" s="36" t="n">
        <f aca="false">SUM(H97:H98)</f>
        <v>0.12</v>
      </c>
      <c r="I99" s="36" t="n">
        <f aca="false">SUM(I97:I98)</f>
        <v>0.61</v>
      </c>
      <c r="J99" s="36" t="n">
        <f aca="false">SUM(J97:J98)</f>
        <v>0.03</v>
      </c>
      <c r="K99" s="36" t="n">
        <f aca="false">SUM(K97:K98)</f>
        <v>0.83</v>
      </c>
      <c r="L99" s="36" t="n">
        <f aca="false">SUM(L97:L98)</f>
        <v>102</v>
      </c>
      <c r="M99" s="36" t="n">
        <f aca="false">SUM(M97:M98)</f>
        <v>67.92</v>
      </c>
      <c r="N99" s="36" t="n">
        <f aca="false">SUM(N97:N98)</f>
        <v>14.05</v>
      </c>
      <c r="O99" s="36" t="n">
        <f aca="false">SUM(O97:O98)</f>
        <v>0.77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collapsed="false" customFormat="false" customHeight="true" hidden="false" ht="15.3" outlineLevel="0" r="100">
      <c r="A100" s="18"/>
      <c r="B100" s="19" t="s">
        <v>50</v>
      </c>
      <c r="C100" s="36"/>
      <c r="D100" s="36" t="n">
        <f aca="false">D86+D95+D99</f>
        <v>58.34</v>
      </c>
      <c r="E100" s="36" t="n">
        <f aca="false">E86+E95+E99</f>
        <v>50.01</v>
      </c>
      <c r="F100" s="36" t="n">
        <f aca="false">F86+F95+F99</f>
        <v>263.38</v>
      </c>
      <c r="G100" s="36" t="n">
        <f aca="false">G86+G95+G99</f>
        <v>1741.94</v>
      </c>
      <c r="H100" s="36" t="n">
        <f aca="false">H86+H95+H99</f>
        <v>0.89</v>
      </c>
      <c r="I100" s="36" t="n">
        <f aca="false">I86+I95+I99</f>
        <v>30.14</v>
      </c>
      <c r="J100" s="36" t="n">
        <f aca="false">J86+J95+J99</f>
        <v>0.376</v>
      </c>
      <c r="K100" s="36" t="n">
        <f aca="false">K86+K95+K99</f>
        <v>5.77</v>
      </c>
      <c r="L100" s="36" t="n">
        <f aca="false">L86+L95+L99</f>
        <v>843.67</v>
      </c>
      <c r="M100" s="36" t="n">
        <f aca="false">M86+M95+M99</f>
        <v>401.82</v>
      </c>
      <c r="N100" s="36" t="n">
        <f aca="false">N86+N95+N99</f>
        <v>220.24</v>
      </c>
      <c r="O100" s="36" t="n">
        <f aca="false">O86+O95+O99</f>
        <v>12.77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collapsed="false" customFormat="false" customHeight="true" hidden="false" ht="15.3" outlineLevel="0" r="101">
      <c r="A101" s="9" t="s">
        <v>51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collapsed="false" customFormat="false" customHeight="true" hidden="false" ht="15.3" outlineLevel="0" r="102">
      <c r="A102" s="16" t="s">
        <v>109</v>
      </c>
      <c r="B102" s="16" t="s">
        <v>110</v>
      </c>
      <c r="C102" s="27" t="n">
        <v>205</v>
      </c>
      <c r="D102" s="27" t="n">
        <v>6.53</v>
      </c>
      <c r="E102" s="27" t="n">
        <v>7.03</v>
      </c>
      <c r="F102" s="27" t="n">
        <v>38.78</v>
      </c>
      <c r="G102" s="27" t="n">
        <v>244.92</v>
      </c>
      <c r="H102" s="27" t="n">
        <v>0.09</v>
      </c>
      <c r="I102" s="27" t="n">
        <v>0.91</v>
      </c>
      <c r="J102" s="27" t="n">
        <v>0.04</v>
      </c>
      <c r="K102" s="27" t="n">
        <v>0.72</v>
      </c>
      <c r="L102" s="27" t="n">
        <v>102.24</v>
      </c>
      <c r="M102" s="27" t="n">
        <v>94.23</v>
      </c>
      <c r="N102" s="30" t="n">
        <v>17.8</v>
      </c>
      <c r="O102" s="27" t="n">
        <v>0.54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collapsed="false" customFormat="false" customHeight="true" hidden="false" ht="15.3" outlineLevel="0" r="103">
      <c r="A103" s="16" t="s">
        <v>70</v>
      </c>
      <c r="B103" s="16" t="s">
        <v>71</v>
      </c>
      <c r="C103" s="27" t="n">
        <v>200</v>
      </c>
      <c r="D103" s="27" t="n">
        <v>1.36</v>
      </c>
      <c r="E103" s="27" t="n">
        <v>0</v>
      </c>
      <c r="F103" s="27" t="n">
        <v>29.02</v>
      </c>
      <c r="G103" s="27" t="n">
        <v>116.19</v>
      </c>
      <c r="H103" s="27" t="n">
        <v>0.04</v>
      </c>
      <c r="I103" s="27" t="n">
        <v>0</v>
      </c>
      <c r="J103" s="27" t="n">
        <v>0</v>
      </c>
      <c r="K103" s="27" t="n">
        <v>0</v>
      </c>
      <c r="L103" s="27" t="n">
        <v>18.48</v>
      </c>
      <c r="M103" s="27" t="n">
        <v>9.9</v>
      </c>
      <c r="N103" s="30" t="n">
        <v>0</v>
      </c>
      <c r="O103" s="27" t="n">
        <v>0.03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collapsed="false" customFormat="false" customHeight="true" hidden="false" ht="15.3" outlineLevel="0" r="104">
      <c r="A104" s="16" t="s">
        <v>111</v>
      </c>
      <c r="B104" s="16" t="s">
        <v>112</v>
      </c>
      <c r="C104" s="27" t="n">
        <v>50</v>
      </c>
      <c r="D104" s="27" t="n">
        <v>1.4</v>
      </c>
      <c r="E104" s="27" t="n">
        <v>1.65</v>
      </c>
      <c r="F104" s="27" t="n">
        <v>38.65</v>
      </c>
      <c r="G104" s="27" t="n">
        <v>175</v>
      </c>
      <c r="H104" s="27" t="n">
        <v>0.015</v>
      </c>
      <c r="I104" s="27" t="n">
        <v>0</v>
      </c>
      <c r="J104" s="27" t="n">
        <v>0</v>
      </c>
      <c r="K104" s="27" t="n">
        <v>0.35</v>
      </c>
      <c r="L104" s="27" t="n">
        <v>18</v>
      </c>
      <c r="M104" s="27" t="n">
        <v>8</v>
      </c>
      <c r="N104" s="30" t="n">
        <v>5</v>
      </c>
      <c r="O104" s="27" t="n">
        <v>0.75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collapsed="false" customFormat="false" customHeight="true" hidden="false" ht="15.3" outlineLevel="0" r="105">
      <c r="A105" s="16" t="s">
        <v>29</v>
      </c>
      <c r="B105" s="16" t="s">
        <v>30</v>
      </c>
      <c r="C105" s="27" t="n">
        <v>20</v>
      </c>
      <c r="D105" s="27" t="n">
        <v>1.52</v>
      </c>
      <c r="E105" s="27" t="n">
        <v>0.16</v>
      </c>
      <c r="F105" s="27" t="n">
        <v>9.84</v>
      </c>
      <c r="G105" s="27" t="n">
        <v>47</v>
      </c>
      <c r="H105" s="27" t="n">
        <v>0.02</v>
      </c>
      <c r="I105" s="27" t="n">
        <v>0</v>
      </c>
      <c r="J105" s="27" t="n">
        <v>0</v>
      </c>
      <c r="K105" s="27" t="n">
        <v>0.22</v>
      </c>
      <c r="L105" s="27" t="n">
        <v>13</v>
      </c>
      <c r="M105" s="27" t="n">
        <v>4</v>
      </c>
      <c r="N105" s="27" t="n">
        <v>2.8</v>
      </c>
      <c r="O105" s="27" t="n">
        <v>0.22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collapsed="false" customFormat="false" customHeight="true" hidden="false" ht="15.3" outlineLevel="0" r="106">
      <c r="A106" s="16"/>
      <c r="B106" s="28" t="s">
        <v>31</v>
      </c>
      <c r="C106" s="29"/>
      <c r="D106" s="29" t="n">
        <f aca="false">SUM(D102:D105)</f>
        <v>10.81</v>
      </c>
      <c r="E106" s="29" t="n">
        <f aca="false">SUM(E102:E105)</f>
        <v>8.84</v>
      </c>
      <c r="F106" s="29" t="n">
        <f aca="false">SUM(F102:F105)</f>
        <v>116.29</v>
      </c>
      <c r="G106" s="29" t="n">
        <f aca="false">SUM(G102:G105)</f>
        <v>583.11</v>
      </c>
      <c r="H106" s="29" t="n">
        <f aca="false">SUM(H102:H105)</f>
        <v>0.165</v>
      </c>
      <c r="I106" s="29" t="n">
        <f aca="false">SUM(I102:I105)</f>
        <v>0.91</v>
      </c>
      <c r="J106" s="29" t="n">
        <f aca="false">SUM(J102:J105)</f>
        <v>0.04</v>
      </c>
      <c r="K106" s="29" t="n">
        <f aca="false">SUM(K102:K105)</f>
        <v>1.29</v>
      </c>
      <c r="L106" s="29" t="n">
        <f aca="false">SUM(L102:L105)</f>
        <v>151.72</v>
      </c>
      <c r="M106" s="29" t="n">
        <f aca="false">SUM(M102:M105)</f>
        <v>116.13</v>
      </c>
      <c r="N106" s="29" t="n">
        <f aca="false">SUM(N102:N105)</f>
        <v>25.6</v>
      </c>
      <c r="O106" s="29" t="n">
        <f aca="false">SUM(O102:O105)</f>
        <v>1.54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collapsed="false" customFormat="false" customHeight="true" hidden="false" ht="15.3" outlineLevel="0" r="107">
      <c r="A107" s="0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collapsed="false" customFormat="false" customHeight="true" hidden="false" ht="15.3" outlineLevel="0" r="108">
      <c r="A108" s="0"/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collapsed="false" customFormat="false" customHeight="true" hidden="false" ht="15.3" outlineLevel="0"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collapsed="false" customFormat="false" customHeight="true" hidden="false" ht="15.3" outlineLevel="0" r="110">
      <c r="A110" s="4" t="s">
        <v>0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collapsed="false" customFormat="false" customHeight="true" hidden="false" ht="15.3" outlineLevel="0" r="111">
      <c r="A111" s="4" t="s">
        <v>1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collapsed="false" customFormat="false" customHeight="true" hidden="false" ht="15.3" outlineLevel="0" r="112">
      <c r="A112" s="4" t="s">
        <v>56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collapsed="false" customFormat="false" customHeight="true" hidden="false" ht="15.3" outlineLevel="0" r="113">
      <c r="A113" s="5" t="s">
        <v>113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collapsed="false" customFormat="false" customHeight="true" hidden="false" ht="15.3" outlineLevel="0" r="114">
      <c r="A114" s="6" t="s">
        <v>4</v>
      </c>
      <c r="B114" s="9" t="s">
        <v>5</v>
      </c>
      <c r="C114" s="33" t="s">
        <v>6</v>
      </c>
      <c r="D114" s="33" t="s">
        <v>7</v>
      </c>
      <c r="E114" s="33"/>
      <c r="F114" s="33"/>
      <c r="G114" s="33"/>
      <c r="H114" s="33" t="s">
        <v>8</v>
      </c>
      <c r="I114" s="33"/>
      <c r="J114" s="33"/>
      <c r="K114" s="33"/>
      <c r="L114" s="33" t="s">
        <v>9</v>
      </c>
      <c r="M114" s="33"/>
      <c r="N114" s="33"/>
      <c r="O114" s="33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collapsed="false" customFormat="false" customHeight="true" hidden="false" ht="15.3" outlineLevel="0" r="115">
      <c r="A115" s="6"/>
      <c r="B115" s="9"/>
      <c r="C115" s="33"/>
      <c r="D115" s="33" t="s">
        <v>10</v>
      </c>
      <c r="E115" s="33" t="s">
        <v>11</v>
      </c>
      <c r="F115" s="33" t="s">
        <v>12</v>
      </c>
      <c r="G115" s="33" t="s">
        <v>13</v>
      </c>
      <c r="H115" s="33" t="s">
        <v>14</v>
      </c>
      <c r="I115" s="33" t="s">
        <v>15</v>
      </c>
      <c r="J115" s="33" t="s">
        <v>16</v>
      </c>
      <c r="K115" s="33" t="s">
        <v>17</v>
      </c>
      <c r="L115" s="33" t="s">
        <v>18</v>
      </c>
      <c r="M115" s="8" t="s">
        <v>19</v>
      </c>
      <c r="N115" s="8" t="s">
        <v>20</v>
      </c>
      <c r="O115" s="8" t="s">
        <v>21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collapsed="false" customFormat="false" customHeight="true" hidden="false" ht="15.3" outlineLevel="0" r="116">
      <c r="A116" s="9" t="s">
        <v>22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collapsed="false" customFormat="false" customHeight="true" hidden="false" ht="15.3" outlineLevel="0" r="117">
      <c r="A117" s="46" t="s">
        <v>114</v>
      </c>
      <c r="B117" s="15" t="s">
        <v>115</v>
      </c>
      <c r="C117" s="27" t="n">
        <v>60</v>
      </c>
      <c r="D117" s="27" t="n">
        <v>0.85</v>
      </c>
      <c r="E117" s="27" t="n">
        <v>3.04</v>
      </c>
      <c r="F117" s="27" t="n">
        <v>0.1</v>
      </c>
      <c r="G117" s="27" t="n">
        <v>52.44</v>
      </c>
      <c r="H117" s="27" t="n">
        <v>0.02</v>
      </c>
      <c r="I117" s="27" t="n">
        <v>19.44</v>
      </c>
      <c r="J117" s="27" t="n">
        <v>0</v>
      </c>
      <c r="K117" s="27" t="n">
        <v>2.7</v>
      </c>
      <c r="L117" s="27" t="n">
        <v>0.36</v>
      </c>
      <c r="M117" s="27" t="n">
        <v>22.4</v>
      </c>
      <c r="N117" s="27" t="n">
        <v>9.12</v>
      </c>
      <c r="O117" s="27" t="n">
        <v>0.31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collapsed="false" customFormat="false" customHeight="true" hidden="false" ht="15.3" outlineLevel="0" r="118">
      <c r="A118" s="13" t="s">
        <v>116</v>
      </c>
      <c r="B118" s="13" t="s">
        <v>117</v>
      </c>
      <c r="C118" s="13" t="n">
        <v>180</v>
      </c>
      <c r="D118" s="13" t="n">
        <v>13.608</v>
      </c>
      <c r="E118" s="13" t="n">
        <v>13.39</v>
      </c>
      <c r="F118" s="13" t="n">
        <v>35.42</v>
      </c>
      <c r="G118" s="13" t="n">
        <v>316.8</v>
      </c>
      <c r="H118" s="13" t="n">
        <v>16.56</v>
      </c>
      <c r="I118" s="13" t="n">
        <v>0.288</v>
      </c>
      <c r="J118" s="13" t="n">
        <v>2.01</v>
      </c>
      <c r="K118" s="13" t="n">
        <v>0.288</v>
      </c>
      <c r="L118" s="13" t="n">
        <v>163.44</v>
      </c>
      <c r="M118" s="13" t="n">
        <v>16.56</v>
      </c>
      <c r="N118" s="13" t="n">
        <v>38.16</v>
      </c>
      <c r="O118" s="13" t="n">
        <v>2.02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collapsed="false" customFormat="false" customHeight="true" hidden="false" ht="15.3" outlineLevel="0" r="119">
      <c r="A119" s="18" t="s">
        <v>118</v>
      </c>
      <c r="B119" s="15" t="s">
        <v>28</v>
      </c>
      <c r="C119" s="27" t="n">
        <v>200</v>
      </c>
      <c r="D119" s="27" t="n">
        <v>0.12</v>
      </c>
      <c r="E119" s="27" t="n">
        <v>0</v>
      </c>
      <c r="F119" s="27" t="n">
        <v>12.04</v>
      </c>
      <c r="G119" s="27" t="n">
        <v>48.64</v>
      </c>
      <c r="H119" s="27" t="n">
        <v>0</v>
      </c>
      <c r="I119" s="27" t="n">
        <v>0</v>
      </c>
      <c r="J119" s="27" t="n">
        <v>0</v>
      </c>
      <c r="K119" s="27" t="n">
        <v>0</v>
      </c>
      <c r="L119" s="27" t="n">
        <v>2</v>
      </c>
      <c r="M119" s="27" t="n">
        <v>3.45</v>
      </c>
      <c r="N119" s="27" t="n">
        <v>1.5</v>
      </c>
      <c r="O119" s="27" t="n">
        <v>0.25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collapsed="false" customFormat="false" customHeight="true" hidden="false" ht="15.3" outlineLevel="0" r="120">
      <c r="A120" s="47" t="s">
        <v>29</v>
      </c>
      <c r="B120" s="13" t="s">
        <v>30</v>
      </c>
      <c r="C120" s="48" t="n">
        <v>40</v>
      </c>
      <c r="D120" s="48" t="n">
        <v>3.04</v>
      </c>
      <c r="E120" s="48" t="n">
        <v>0.32</v>
      </c>
      <c r="F120" s="48" t="n">
        <v>19.68</v>
      </c>
      <c r="G120" s="48" t="n">
        <v>94</v>
      </c>
      <c r="H120" s="48" t="n">
        <v>0.04</v>
      </c>
      <c r="I120" s="48" t="n">
        <v>0</v>
      </c>
      <c r="J120" s="48" t="n">
        <v>0</v>
      </c>
      <c r="K120" s="48" t="n">
        <v>0.44</v>
      </c>
      <c r="L120" s="48" t="n">
        <v>26</v>
      </c>
      <c r="M120" s="48" t="n">
        <v>8</v>
      </c>
      <c r="N120" s="48" t="n">
        <v>5.6</v>
      </c>
      <c r="O120" s="26" t="n">
        <v>0.44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collapsed="false" customFormat="false" customHeight="true" hidden="false" ht="15.3" outlineLevel="0" r="121">
      <c r="A121" s="18"/>
      <c r="B121" s="19" t="s">
        <v>31</v>
      </c>
      <c r="C121" s="36"/>
      <c r="D121" s="36" t="n">
        <f aca="false">SUM(D113:D120)</f>
        <v>17.618</v>
      </c>
      <c r="E121" s="36" t="n">
        <f aca="false">SUM(E113:E120)</f>
        <v>16.75</v>
      </c>
      <c r="F121" s="36" t="n">
        <f aca="false">SUM(F113:F120)</f>
        <v>67.24</v>
      </c>
      <c r="G121" s="36" t="n">
        <f aca="false">SUM(G113:G120)</f>
        <v>511.88</v>
      </c>
      <c r="H121" s="36" t="n">
        <f aca="false">SUM(H113:H120)</f>
        <v>16.62</v>
      </c>
      <c r="I121" s="36" t="n">
        <f aca="false">SUM(I113:I120)</f>
        <v>19.728</v>
      </c>
      <c r="J121" s="36" t="n">
        <f aca="false">SUM(J113:J120)</f>
        <v>2.01</v>
      </c>
      <c r="K121" s="36" t="n">
        <f aca="false">SUM(K113:K120)</f>
        <v>3.428</v>
      </c>
      <c r="L121" s="36" t="n">
        <f aca="false">SUM(L113:L120)</f>
        <v>191.8</v>
      </c>
      <c r="M121" s="36" t="n">
        <f aca="false">SUM(M113:M120)</f>
        <v>50.41</v>
      </c>
      <c r="N121" s="36" t="n">
        <f aca="false">SUM(N113:N120)</f>
        <v>54.38</v>
      </c>
      <c r="O121" s="36" t="n">
        <f aca="false">SUM(O113:O120)</f>
        <v>3.02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collapsed="false" customFormat="false" customHeight="true" hidden="false" ht="15.3" outlineLevel="0" r="122">
      <c r="A122" s="9" t="s">
        <v>32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collapsed="false" customFormat="false" customHeight="true" hidden="false" ht="15.3" outlineLevel="0" r="123">
      <c r="A123" s="40" t="s">
        <v>119</v>
      </c>
      <c r="B123" s="11" t="s">
        <v>120</v>
      </c>
      <c r="C123" s="12" t="n">
        <v>60</v>
      </c>
      <c r="D123" s="15" t="n">
        <v>1.86</v>
      </c>
      <c r="E123" s="15" t="n">
        <v>4.14</v>
      </c>
      <c r="F123" s="15" t="n">
        <v>13.14</v>
      </c>
      <c r="G123" s="15" t="n">
        <v>97.2</v>
      </c>
      <c r="H123" s="15" t="n">
        <v>0.054</v>
      </c>
      <c r="I123" s="15" t="n">
        <v>6.12</v>
      </c>
      <c r="J123" s="15" t="n">
        <v>0</v>
      </c>
      <c r="K123" s="15" t="n">
        <v>1.86</v>
      </c>
      <c r="L123" s="15" t="n">
        <v>51.6</v>
      </c>
      <c r="M123" s="15" t="n">
        <v>12</v>
      </c>
      <c r="N123" s="15" t="n">
        <v>20.4</v>
      </c>
      <c r="O123" s="15" t="n">
        <v>0.78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collapsed="false" customFormat="false" customHeight="true" hidden="false" ht="15.3" outlineLevel="0" r="124">
      <c r="A124" s="21" t="s">
        <v>121</v>
      </c>
      <c r="B124" s="11" t="s">
        <v>122</v>
      </c>
      <c r="C124" s="12" t="n">
        <v>200</v>
      </c>
      <c r="D124" s="12" t="n">
        <v>1.6</v>
      </c>
      <c r="E124" s="12" t="n">
        <v>4.16</v>
      </c>
      <c r="F124" s="12" t="n">
        <v>10.5</v>
      </c>
      <c r="G124" s="12" t="n">
        <v>84.8</v>
      </c>
      <c r="H124" s="12" t="n">
        <v>0.04</v>
      </c>
      <c r="I124" s="12" t="n">
        <v>6.6</v>
      </c>
      <c r="J124" s="12" t="n">
        <v>0.19</v>
      </c>
      <c r="K124" s="12" t="n">
        <v>1.22</v>
      </c>
      <c r="L124" s="12" t="n">
        <v>36.97</v>
      </c>
      <c r="M124" s="12" t="n">
        <v>33.54</v>
      </c>
      <c r="N124" s="12" t="n">
        <v>18.1</v>
      </c>
      <c r="O124" s="12" t="n">
        <v>0.81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collapsed="false" customFormat="false" customHeight="true" hidden="false" ht="15.3" outlineLevel="0" r="125">
      <c r="A125" s="18" t="s">
        <v>123</v>
      </c>
      <c r="B125" s="11" t="s">
        <v>124</v>
      </c>
      <c r="C125" s="26" t="n">
        <v>90</v>
      </c>
      <c r="D125" s="27" t="n">
        <v>11.07</v>
      </c>
      <c r="E125" s="27" t="n">
        <v>13.17</v>
      </c>
      <c r="F125" s="27" t="n">
        <v>11.22</v>
      </c>
      <c r="G125" s="27" t="n">
        <v>209.4</v>
      </c>
      <c r="H125" s="27" t="n">
        <v>0.05</v>
      </c>
      <c r="I125" s="27" t="n">
        <v>1.35</v>
      </c>
      <c r="J125" s="27" t="n">
        <v>0.036</v>
      </c>
      <c r="K125" s="27" t="n">
        <v>0.4</v>
      </c>
      <c r="L125" s="27" t="n">
        <v>148.6</v>
      </c>
      <c r="M125" s="27" t="n">
        <v>13.5</v>
      </c>
      <c r="N125" s="27" t="n">
        <v>15.39</v>
      </c>
      <c r="O125" s="27" t="n">
        <v>1.54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collapsed="false" customFormat="false" customHeight="true" hidden="false" ht="15.3" outlineLevel="0" r="126">
      <c r="A126" s="40" t="s">
        <v>89</v>
      </c>
      <c r="B126" s="11" t="s">
        <v>90</v>
      </c>
      <c r="C126" s="26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collapsed="false" customFormat="false" customHeight="true" hidden="false" ht="15.3" outlineLevel="0" r="127">
      <c r="A127" s="18" t="s">
        <v>125</v>
      </c>
      <c r="B127" s="11" t="s">
        <v>126</v>
      </c>
      <c r="C127" s="27" t="n">
        <v>150</v>
      </c>
      <c r="D127" s="27" t="n">
        <v>16.87</v>
      </c>
      <c r="E127" s="27" t="n">
        <v>3.75</v>
      </c>
      <c r="F127" s="27" t="n">
        <v>37.2</v>
      </c>
      <c r="G127" s="27" t="n">
        <v>240.13</v>
      </c>
      <c r="H127" s="27" t="n">
        <v>0.59</v>
      </c>
      <c r="I127" s="27" t="n">
        <v>10.24</v>
      </c>
      <c r="J127" s="27" t="n">
        <v>0.03</v>
      </c>
      <c r="K127" s="27" t="n">
        <v>0.53</v>
      </c>
      <c r="L127" s="27" t="n">
        <v>247.8</v>
      </c>
      <c r="M127" s="27" t="n">
        <v>85.02</v>
      </c>
      <c r="N127" s="27" t="n">
        <v>78.29</v>
      </c>
      <c r="O127" s="27" t="n">
        <v>4.98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collapsed="false" customFormat="false" customHeight="true" hidden="false" ht="15.3" outlineLevel="0" r="128">
      <c r="A128" s="18" t="s">
        <v>41</v>
      </c>
      <c r="B128" s="15" t="s">
        <v>42</v>
      </c>
      <c r="C128" s="27" t="n">
        <v>200</v>
      </c>
      <c r="D128" s="27" t="n">
        <v>0.56</v>
      </c>
      <c r="E128" s="27" t="n">
        <v>0</v>
      </c>
      <c r="F128" s="27" t="n">
        <v>27.89</v>
      </c>
      <c r="G128" s="27" t="n">
        <v>113.79</v>
      </c>
      <c r="H128" s="27" t="n">
        <v>0.03</v>
      </c>
      <c r="I128" s="27" t="n">
        <v>1.22</v>
      </c>
      <c r="J128" s="27" t="n">
        <v>0.18</v>
      </c>
      <c r="K128" s="27" t="n">
        <v>1.68</v>
      </c>
      <c r="L128" s="27" t="n">
        <v>44.53</v>
      </c>
      <c r="M128" s="27" t="n">
        <v>49.5</v>
      </c>
      <c r="N128" s="27" t="n">
        <v>32.03</v>
      </c>
      <c r="O128" s="27" t="n">
        <v>1.02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collapsed="false" customFormat="false" customHeight="true" hidden="false" ht="15.3" outlineLevel="0" r="129">
      <c r="A129" s="17" t="s">
        <v>29</v>
      </c>
      <c r="B129" s="15" t="s">
        <v>30</v>
      </c>
      <c r="C129" s="26" t="n">
        <v>40</v>
      </c>
      <c r="D129" s="26" t="n">
        <v>3.04</v>
      </c>
      <c r="E129" s="26" t="n">
        <v>0.32</v>
      </c>
      <c r="F129" s="26" t="n">
        <v>19.68</v>
      </c>
      <c r="G129" s="26" t="n">
        <v>94</v>
      </c>
      <c r="H129" s="26" t="n">
        <v>0.04</v>
      </c>
      <c r="I129" s="26" t="n">
        <v>0</v>
      </c>
      <c r="J129" s="26" t="n">
        <v>0</v>
      </c>
      <c r="K129" s="26" t="n">
        <v>0.44</v>
      </c>
      <c r="L129" s="26" t="n">
        <v>26</v>
      </c>
      <c r="M129" s="26" t="n">
        <v>8</v>
      </c>
      <c r="N129" s="26" t="n">
        <v>5.6</v>
      </c>
      <c r="O129" s="26" t="n">
        <v>0.44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collapsed="false" customFormat="false" customHeight="true" hidden="false" ht="15.3" outlineLevel="0" r="130">
      <c r="A130" s="17" t="s">
        <v>43</v>
      </c>
      <c r="B130" s="15" t="s">
        <v>44</v>
      </c>
      <c r="C130" s="26" t="n">
        <v>40</v>
      </c>
      <c r="D130" s="26" t="n">
        <v>2.64</v>
      </c>
      <c r="E130" s="26" t="n">
        <v>0.48</v>
      </c>
      <c r="F130" s="26" t="n">
        <v>13.6</v>
      </c>
      <c r="G130" s="26" t="n">
        <v>72.4</v>
      </c>
      <c r="H130" s="26" t="n">
        <v>0.07</v>
      </c>
      <c r="I130" s="26" t="n">
        <v>0</v>
      </c>
      <c r="J130" s="26" t="n">
        <v>0</v>
      </c>
      <c r="K130" s="26" t="n">
        <v>0</v>
      </c>
      <c r="L130" s="26" t="n">
        <v>63.2</v>
      </c>
      <c r="M130" s="26" t="n">
        <v>14</v>
      </c>
      <c r="N130" s="26" t="n">
        <v>18.8</v>
      </c>
      <c r="O130" s="26" t="n">
        <v>1.56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collapsed="false" customFormat="false" customHeight="true" hidden="false" ht="15.3" outlineLevel="0" r="131">
      <c r="A131" s="18"/>
      <c r="B131" s="19" t="s">
        <v>31</v>
      </c>
      <c r="C131" s="36"/>
      <c r="D131" s="36" t="n">
        <f aca="false">SUM(D123:D130)</f>
        <v>37.64</v>
      </c>
      <c r="E131" s="36" t="n">
        <f aca="false">SUM(E123:E130)</f>
        <v>26.02</v>
      </c>
      <c r="F131" s="36" t="n">
        <f aca="false">SUM(F123:F130)</f>
        <v>133.23</v>
      </c>
      <c r="G131" s="36" t="n">
        <f aca="false">SUM(G123:G130)</f>
        <v>911.72</v>
      </c>
      <c r="H131" s="36" t="n">
        <f aca="false">SUM(H123:H130)</f>
        <v>0.874</v>
      </c>
      <c r="I131" s="36" t="n">
        <f aca="false">SUM(I123:I130)</f>
        <v>25.53</v>
      </c>
      <c r="J131" s="36" t="n">
        <f aca="false">SUM(J123:J130)</f>
        <v>0.436</v>
      </c>
      <c r="K131" s="36" t="n">
        <f aca="false">SUM(K123:K130)</f>
        <v>6.13</v>
      </c>
      <c r="L131" s="36" t="n">
        <f aca="false">SUM(L123:L130)</f>
        <v>618.7</v>
      </c>
      <c r="M131" s="36" t="n">
        <f aca="false">SUM(M123:M130)</f>
        <v>215.56</v>
      </c>
      <c r="N131" s="36" t="n">
        <f aca="false">SUM(N123:N130)</f>
        <v>188.61</v>
      </c>
      <c r="O131" s="36" t="n">
        <f aca="false">SUM(O123:O130)</f>
        <v>11.13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collapsed="false" customFormat="false" customHeight="true" hidden="false" ht="15.3" outlineLevel="0" r="132">
      <c r="A132" s="9" t="s">
        <v>45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collapsed="false" customFormat="false" customHeight="true" hidden="false" ht="15.3" outlineLevel="0" r="133">
      <c r="A133" s="40" t="s">
        <v>46</v>
      </c>
      <c r="B133" s="15" t="s">
        <v>47</v>
      </c>
      <c r="C133" s="27" t="n">
        <v>200</v>
      </c>
      <c r="D133" s="27" t="n">
        <v>5.59</v>
      </c>
      <c r="E133" s="27" t="n">
        <v>6.38</v>
      </c>
      <c r="F133" s="27" t="n">
        <v>9.38</v>
      </c>
      <c r="G133" s="27" t="n">
        <v>117.31</v>
      </c>
      <c r="H133" s="27" t="n">
        <v>0.08</v>
      </c>
      <c r="I133" s="27" t="n">
        <v>2.73</v>
      </c>
      <c r="J133" s="27" t="n">
        <v>0.05</v>
      </c>
      <c r="K133" s="27" t="n">
        <v>0</v>
      </c>
      <c r="L133" s="27" t="n">
        <v>189</v>
      </c>
      <c r="M133" s="27" t="n">
        <v>252</v>
      </c>
      <c r="N133" s="27" t="n">
        <v>29.4</v>
      </c>
      <c r="O133" s="27" t="n">
        <v>0.21</v>
      </c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collapsed="false" customFormat="false" customHeight="true" hidden="false" ht="15.3" outlineLevel="0" r="134">
      <c r="A134" s="18" t="s">
        <v>127</v>
      </c>
      <c r="B134" s="15" t="s">
        <v>128</v>
      </c>
      <c r="C134" s="27" t="n">
        <v>60</v>
      </c>
      <c r="D134" s="27" t="n">
        <v>3.6</v>
      </c>
      <c r="E134" s="27" t="n">
        <v>1.69</v>
      </c>
      <c r="F134" s="27" t="n">
        <v>22.2</v>
      </c>
      <c r="G134" s="27" t="n">
        <v>117.99</v>
      </c>
      <c r="H134" s="27" t="n">
        <v>0.045</v>
      </c>
      <c r="I134" s="27" t="n">
        <v>0</v>
      </c>
      <c r="J134" s="27" t="n">
        <v>0.007</v>
      </c>
      <c r="K134" s="27" t="n">
        <v>0.495</v>
      </c>
      <c r="L134" s="27" t="n">
        <v>27.99</v>
      </c>
      <c r="M134" s="27" t="n">
        <v>6.99</v>
      </c>
      <c r="N134" s="27" t="n">
        <v>4.99</v>
      </c>
      <c r="O134" s="27" t="n">
        <v>0.397</v>
      </c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collapsed="false" customFormat="false" customHeight="true" hidden="false" ht="15.3" outlineLevel="0" r="135">
      <c r="A135" s="18"/>
      <c r="B135" s="19" t="s">
        <v>31</v>
      </c>
      <c r="C135" s="29"/>
      <c r="D135" s="29" t="n">
        <f aca="false">SUM(D133:D134)</f>
        <v>9.19</v>
      </c>
      <c r="E135" s="29" t="n">
        <f aca="false">SUM(E133:E134)</f>
        <v>8.07</v>
      </c>
      <c r="F135" s="29" t="n">
        <f aca="false">SUM(F133:F134)</f>
        <v>31.58</v>
      </c>
      <c r="G135" s="29" t="n">
        <f aca="false">SUM(G133:G134)</f>
        <v>235.3</v>
      </c>
      <c r="H135" s="29" t="n">
        <f aca="false">SUM(H133:H134)</f>
        <v>0.125</v>
      </c>
      <c r="I135" s="29" t="n">
        <f aca="false">SUM(I133:I134)</f>
        <v>2.73</v>
      </c>
      <c r="J135" s="29" t="n">
        <f aca="false">SUM(J133:J134)</f>
        <v>0.057</v>
      </c>
      <c r="K135" s="29" t="n">
        <f aca="false">SUM(K133:K134)</f>
        <v>0.495</v>
      </c>
      <c r="L135" s="29" t="n">
        <f aca="false">SUM(L133:L134)</f>
        <v>216.99</v>
      </c>
      <c r="M135" s="29" t="n">
        <f aca="false">SUM(M133:M134)</f>
        <v>258.99</v>
      </c>
      <c r="N135" s="29" t="n">
        <f aca="false">SUM(N133:N134)</f>
        <v>34.39</v>
      </c>
      <c r="O135" s="29" t="n">
        <f aca="false">SUM(O133:O134)</f>
        <v>0.607</v>
      </c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collapsed="false" customFormat="false" customHeight="true" hidden="false" ht="15.3" outlineLevel="0" r="136">
      <c r="A136" s="18"/>
      <c r="B136" s="19" t="s">
        <v>50</v>
      </c>
      <c r="C136" s="36"/>
      <c r="D136" s="36" t="n">
        <f aca="false">SUM(D128:D135)</f>
        <v>62.26</v>
      </c>
      <c r="E136" s="36" t="n">
        <f aca="false">SUM(E128:E135)</f>
        <v>42.96</v>
      </c>
      <c r="F136" s="36" t="n">
        <f aca="false">SUM(F128:F135)</f>
        <v>257.56</v>
      </c>
      <c r="G136" s="36" t="n">
        <f aca="false">SUM(G128:G135)</f>
        <v>1662.51</v>
      </c>
      <c r="H136" s="36" t="n">
        <f aca="false">SUM(H128:H135)</f>
        <v>1.264</v>
      </c>
      <c r="I136" s="36" t="n">
        <f aca="false">SUM(I128:I135)</f>
        <v>32.21</v>
      </c>
      <c r="J136" s="36" t="n">
        <f aca="false">SUM(J128:J135)</f>
        <v>0.73</v>
      </c>
      <c r="K136" s="36" t="n">
        <f aca="false">SUM(K128:K135)</f>
        <v>9.24</v>
      </c>
      <c r="L136" s="36" t="n">
        <f aca="false">SUM(L128:L135)</f>
        <v>1186.41</v>
      </c>
      <c r="M136" s="36" t="n">
        <f aca="false">SUM(M128:M135)</f>
        <v>805.04</v>
      </c>
      <c r="N136" s="36" t="n">
        <f aca="false">SUM(N128:N135)</f>
        <v>313.82</v>
      </c>
      <c r="O136" s="36" t="n">
        <f aca="false">SUM(O128:O135)</f>
        <v>15.364</v>
      </c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collapsed="false" customFormat="false" customHeight="true" hidden="false" ht="15.3" outlineLevel="0" r="137">
      <c r="A137" s="9" t="s">
        <v>51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collapsed="false" customFormat="true" customHeight="true" hidden="false" ht="15.65" outlineLevel="0" r="138" s="51">
      <c r="A138" s="49" t="s">
        <v>129</v>
      </c>
      <c r="B138" s="49" t="s">
        <v>130</v>
      </c>
      <c r="C138" s="49" t="n">
        <v>205</v>
      </c>
      <c r="D138" s="49" t="n">
        <v>3.72</v>
      </c>
      <c r="E138" s="49" t="n">
        <v>14.87</v>
      </c>
      <c r="F138" s="49" t="n">
        <v>22.57</v>
      </c>
      <c r="G138" s="49" t="n">
        <v>238.99</v>
      </c>
      <c r="H138" s="49" t="n">
        <v>0.12</v>
      </c>
      <c r="I138" s="49" t="n">
        <v>15.36</v>
      </c>
      <c r="J138" s="49" t="n">
        <v>0.47</v>
      </c>
      <c r="K138" s="49" t="n">
        <v>3.8</v>
      </c>
      <c r="L138" s="49" t="n">
        <v>76.93</v>
      </c>
      <c r="M138" s="49" t="n">
        <v>43.3</v>
      </c>
      <c r="N138" s="50" t="n">
        <v>33.5</v>
      </c>
      <c r="O138" s="49" t="n">
        <v>1.4</v>
      </c>
    </row>
    <row collapsed="false" customFormat="false" customHeight="true" hidden="false" ht="15.3" outlineLevel="0" r="139">
      <c r="A139" s="16" t="s">
        <v>80</v>
      </c>
      <c r="B139" s="16" t="s">
        <v>73</v>
      </c>
      <c r="C139" s="27" t="n">
        <v>200</v>
      </c>
      <c r="D139" s="27" t="n">
        <v>2</v>
      </c>
      <c r="E139" s="27" t="n">
        <v>0.2</v>
      </c>
      <c r="F139" s="27" t="n">
        <v>5.8</v>
      </c>
      <c r="G139" s="27" t="n">
        <v>36</v>
      </c>
      <c r="H139" s="27" t="n">
        <v>0.02</v>
      </c>
      <c r="I139" s="27" t="n">
        <v>4</v>
      </c>
      <c r="J139" s="27" t="n">
        <v>0</v>
      </c>
      <c r="K139" s="27" t="n">
        <v>0.2</v>
      </c>
      <c r="L139" s="27" t="n">
        <v>14</v>
      </c>
      <c r="M139" s="27" t="n">
        <v>14</v>
      </c>
      <c r="N139" s="30" t="n">
        <v>8</v>
      </c>
      <c r="O139" s="27" t="n">
        <v>2.8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collapsed="false" customFormat="true" customHeight="true" hidden="false" ht="14.15" outlineLevel="0" r="140" s="51">
      <c r="A140" s="49" t="s">
        <v>131</v>
      </c>
      <c r="B140" s="49" t="s">
        <v>132</v>
      </c>
      <c r="C140" s="49" t="n">
        <v>50</v>
      </c>
      <c r="D140" s="49" t="n">
        <v>4.7</v>
      </c>
      <c r="E140" s="49" t="n">
        <v>1.1</v>
      </c>
      <c r="F140" s="49" t="n">
        <v>28.5</v>
      </c>
      <c r="G140" s="49" t="n">
        <v>148</v>
      </c>
      <c r="H140" s="49" t="n">
        <v>0.08</v>
      </c>
      <c r="I140" s="49" t="n">
        <v>0.26</v>
      </c>
      <c r="J140" s="49" t="n">
        <v>0</v>
      </c>
      <c r="K140" s="49" t="n">
        <v>0.6</v>
      </c>
      <c r="L140" s="49" t="n">
        <v>54.68</v>
      </c>
      <c r="M140" s="49" t="n">
        <v>33.1</v>
      </c>
      <c r="N140" s="50" t="n">
        <v>9.55</v>
      </c>
      <c r="O140" s="49" t="n">
        <v>0.53</v>
      </c>
    </row>
    <row collapsed="false" customFormat="false" customHeight="true" hidden="false" ht="15.3" outlineLevel="0" r="141">
      <c r="A141" s="16" t="s">
        <v>29</v>
      </c>
      <c r="B141" s="16" t="s">
        <v>30</v>
      </c>
      <c r="C141" s="27" t="n">
        <v>20</v>
      </c>
      <c r="D141" s="27" t="n">
        <v>1.52</v>
      </c>
      <c r="E141" s="27" t="n">
        <v>0.16</v>
      </c>
      <c r="F141" s="27" t="n">
        <v>9.84</v>
      </c>
      <c r="G141" s="27" t="n">
        <v>47</v>
      </c>
      <c r="H141" s="27" t="n">
        <v>0.02</v>
      </c>
      <c r="I141" s="27" t="n">
        <v>0</v>
      </c>
      <c r="J141" s="27" t="n">
        <v>0</v>
      </c>
      <c r="K141" s="27" t="n">
        <v>0.22</v>
      </c>
      <c r="L141" s="27" t="n">
        <v>13</v>
      </c>
      <c r="M141" s="27" t="n">
        <v>4</v>
      </c>
      <c r="N141" s="27" t="n">
        <v>2.8</v>
      </c>
      <c r="O141" s="27" t="n">
        <v>0.22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collapsed="false" customFormat="false" customHeight="true" hidden="false" ht="15.3" outlineLevel="0" r="142">
      <c r="A142" s="16"/>
      <c r="B142" s="28" t="s">
        <v>31</v>
      </c>
      <c r="C142" s="29"/>
      <c r="D142" s="29" t="n">
        <f aca="false">SUM(D138:D141)</f>
        <v>11.94</v>
      </c>
      <c r="E142" s="29" t="n">
        <f aca="false">SUM(E138:E141)</f>
        <v>16.33</v>
      </c>
      <c r="F142" s="29" t="n">
        <f aca="false">SUM(F138:F141)</f>
        <v>66.71</v>
      </c>
      <c r="G142" s="29" t="n">
        <f aca="false">SUM(G138:G141)</f>
        <v>469.99</v>
      </c>
      <c r="H142" s="29" t="n">
        <f aca="false">SUM(H138:H141)</f>
        <v>0.24</v>
      </c>
      <c r="I142" s="29" t="n">
        <f aca="false">SUM(I138:I141)</f>
        <v>19.62</v>
      </c>
      <c r="J142" s="29" t="n">
        <f aca="false">SUM(J138:J141)</f>
        <v>0.47</v>
      </c>
      <c r="K142" s="29" t="n">
        <f aca="false">SUM(K138:K141)</f>
        <v>4.82</v>
      </c>
      <c r="L142" s="29" t="n">
        <f aca="false">SUM(L138:L141)</f>
        <v>158.61</v>
      </c>
      <c r="M142" s="29" t="n">
        <f aca="false">SUM(M138:M141)</f>
        <v>94.4</v>
      </c>
      <c r="N142" s="29" t="n">
        <f aca="false">SUM(N138:N141)</f>
        <v>53.85</v>
      </c>
      <c r="O142" s="29" t="n">
        <f aca="false">SUM(O138:O141)</f>
        <v>4.95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collapsed="false" customFormat="false" customHeight="true" hidden="false" ht="15.3" outlineLevel="0" r="143">
      <c r="A143" s="16"/>
      <c r="B143" s="28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collapsed="false" customFormat="false" customHeight="true" hidden="false" ht="15.3" outlineLevel="0" r="144">
      <c r="A144" s="16"/>
      <c r="B144" s="28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collapsed="false" customFormat="false" customHeight="true" hidden="false" ht="15.3" outlineLevel="0" r="145">
      <c r="A145" s="4" t="s">
        <v>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collapsed="false" customFormat="false" customHeight="true" hidden="false" ht="15.3" outlineLevel="0" r="146">
      <c r="A146" s="4" t="s">
        <v>56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collapsed="false" customFormat="false" customHeight="true" hidden="false" ht="15.3" outlineLevel="0" r="147">
      <c r="A147" s="5" t="s">
        <v>133</v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collapsed="false" customFormat="false" customHeight="true" hidden="false" ht="15.3" outlineLevel="0" r="148">
      <c r="A148" s="6" t="s">
        <v>4</v>
      </c>
      <c r="B148" s="9" t="s">
        <v>5</v>
      </c>
      <c r="C148" s="33" t="s">
        <v>6</v>
      </c>
      <c r="D148" s="33" t="s">
        <v>7</v>
      </c>
      <c r="E148" s="33"/>
      <c r="F148" s="33"/>
      <c r="G148" s="33"/>
      <c r="H148" s="33" t="s">
        <v>8</v>
      </c>
      <c r="I148" s="33"/>
      <c r="J148" s="33"/>
      <c r="K148" s="33"/>
      <c r="L148" s="33" t="s">
        <v>9</v>
      </c>
      <c r="M148" s="33"/>
      <c r="N148" s="33"/>
      <c r="O148" s="33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collapsed="false" customFormat="false" customHeight="true" hidden="false" ht="15.3" outlineLevel="0" r="149">
      <c r="A149" s="6"/>
      <c r="B149" s="9"/>
      <c r="C149" s="33"/>
      <c r="D149" s="33" t="s">
        <v>10</v>
      </c>
      <c r="E149" s="33" t="s">
        <v>11</v>
      </c>
      <c r="F149" s="33" t="s">
        <v>12</v>
      </c>
      <c r="G149" s="33" t="s">
        <v>13</v>
      </c>
      <c r="H149" s="33" t="s">
        <v>14</v>
      </c>
      <c r="I149" s="33" t="s">
        <v>15</v>
      </c>
      <c r="J149" s="33" t="s">
        <v>16</v>
      </c>
      <c r="K149" s="33" t="s">
        <v>17</v>
      </c>
      <c r="L149" s="33" t="s">
        <v>18</v>
      </c>
      <c r="M149" s="8" t="s">
        <v>19</v>
      </c>
      <c r="N149" s="8" t="s">
        <v>20</v>
      </c>
      <c r="O149" s="8" t="s">
        <v>21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collapsed="false" customFormat="false" customHeight="true" hidden="false" ht="15.3" outlineLevel="0" r="150">
      <c r="A150" s="10" t="s">
        <v>23</v>
      </c>
      <c r="B150" s="11" t="s">
        <v>24</v>
      </c>
      <c r="C150" s="12" t="n">
        <v>10</v>
      </c>
      <c r="D150" s="12" t="n">
        <v>0.1</v>
      </c>
      <c r="E150" s="12" t="n">
        <v>7.2</v>
      </c>
      <c r="F150" s="12" t="n">
        <v>0.1</v>
      </c>
      <c r="G150" s="12" t="n">
        <v>66</v>
      </c>
      <c r="H150" s="12" t="n">
        <v>0</v>
      </c>
      <c r="I150" s="12" t="n">
        <v>0</v>
      </c>
      <c r="J150" s="12" t="n">
        <v>0.05</v>
      </c>
      <c r="K150" s="12" t="n">
        <v>0.1</v>
      </c>
      <c r="L150" s="12" t="n">
        <v>3</v>
      </c>
      <c r="M150" s="12" t="n">
        <v>2.4</v>
      </c>
      <c r="N150" s="12" t="n">
        <v>0.05</v>
      </c>
      <c r="O150" s="12" t="n">
        <v>0.02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collapsed="false" customFormat="false" customHeight="true" hidden="false" ht="15.3" outlineLevel="0" r="151">
      <c r="A151" s="16" t="s">
        <v>134</v>
      </c>
      <c r="B151" s="16" t="s">
        <v>135</v>
      </c>
      <c r="C151" s="27" t="n">
        <v>80</v>
      </c>
      <c r="D151" s="27" t="n">
        <v>13.73</v>
      </c>
      <c r="E151" s="27" t="n">
        <v>14.67</v>
      </c>
      <c r="F151" s="27" t="n">
        <v>2.8</v>
      </c>
      <c r="G151" s="27" t="n">
        <v>198</v>
      </c>
      <c r="H151" s="27" t="n">
        <v>0.053</v>
      </c>
      <c r="I151" s="27" t="n">
        <v>0.87</v>
      </c>
      <c r="J151" s="27" t="n">
        <v>0.027</v>
      </c>
      <c r="K151" s="27" t="n">
        <v>0.47</v>
      </c>
      <c r="L151" s="27" t="n">
        <v>143.33</v>
      </c>
      <c r="M151" s="27" t="n">
        <v>11.33</v>
      </c>
      <c r="N151" s="27" t="n">
        <v>20</v>
      </c>
      <c r="O151" s="27" t="n">
        <v>2.13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collapsed="false" customFormat="false" customHeight="true" hidden="false" ht="15.3" outlineLevel="0" r="152">
      <c r="A152" s="18" t="s">
        <v>136</v>
      </c>
      <c r="B152" s="15" t="s">
        <v>137</v>
      </c>
      <c r="C152" s="26" t="n">
        <v>150</v>
      </c>
      <c r="D152" s="26" t="n">
        <v>3.19</v>
      </c>
      <c r="E152" s="26" t="n">
        <v>6.06</v>
      </c>
      <c r="F152" s="35" t="n">
        <v>23.29</v>
      </c>
      <c r="G152" s="26" t="n">
        <v>160.4</v>
      </c>
      <c r="H152" s="26" t="n">
        <v>0.13</v>
      </c>
      <c r="I152" s="26" t="n">
        <v>5.38</v>
      </c>
      <c r="J152" s="26" t="n">
        <v>0.04</v>
      </c>
      <c r="K152" s="26" t="n">
        <v>0.19</v>
      </c>
      <c r="L152" s="26" t="n">
        <v>88.05</v>
      </c>
      <c r="M152" s="35" t="n">
        <v>39.9</v>
      </c>
      <c r="N152" s="26" t="n">
        <v>27.8</v>
      </c>
      <c r="O152" s="26" t="n">
        <v>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collapsed="false" customFormat="false" customHeight="true" hidden="false" ht="15.3" outlineLevel="0" r="153">
      <c r="A153" s="13" t="s">
        <v>105</v>
      </c>
      <c r="B153" s="13" t="s">
        <v>106</v>
      </c>
      <c r="C153" s="13" t="n">
        <v>200</v>
      </c>
      <c r="D153" s="13" t="n">
        <v>1.4</v>
      </c>
      <c r="E153" s="13" t="n">
        <v>1.6</v>
      </c>
      <c r="F153" s="13" t="n">
        <v>17.34</v>
      </c>
      <c r="G153" s="13" t="n">
        <v>89.32</v>
      </c>
      <c r="H153" s="13" t="n">
        <v>0.02</v>
      </c>
      <c r="I153" s="13" t="n">
        <v>0.61</v>
      </c>
      <c r="J153" s="13" t="n">
        <v>0.01</v>
      </c>
      <c r="K153" s="13" t="n">
        <v>0</v>
      </c>
      <c r="L153" s="13" t="n">
        <v>43.45</v>
      </c>
      <c r="M153" s="13" t="n">
        <v>58.61</v>
      </c>
      <c r="N153" s="13" t="n">
        <v>7.71</v>
      </c>
      <c r="O153" s="18" t="n">
        <v>0.25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collapsed="false" customFormat="false" customHeight="true" hidden="false" ht="15.3" outlineLevel="0" r="154">
      <c r="A154" s="17" t="s">
        <v>29</v>
      </c>
      <c r="B154" s="11" t="s">
        <v>30</v>
      </c>
      <c r="C154" s="26" t="n">
        <v>30</v>
      </c>
      <c r="D154" s="26" t="n">
        <v>2.28</v>
      </c>
      <c r="E154" s="26" t="n">
        <v>0.24</v>
      </c>
      <c r="F154" s="26" t="n">
        <v>14.76</v>
      </c>
      <c r="G154" s="26" t="n">
        <v>70.5</v>
      </c>
      <c r="H154" s="26" t="n">
        <v>0.03</v>
      </c>
      <c r="I154" s="26" t="n">
        <v>0</v>
      </c>
      <c r="J154" s="26" t="n">
        <v>0</v>
      </c>
      <c r="K154" s="26" t="n">
        <v>0.33</v>
      </c>
      <c r="L154" s="26" t="n">
        <v>19.5</v>
      </c>
      <c r="M154" s="26" t="n">
        <v>6</v>
      </c>
      <c r="N154" s="26" t="n">
        <v>4.2</v>
      </c>
      <c r="O154" s="26" t="n">
        <v>0.33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collapsed="false" customFormat="false" customHeight="true" hidden="false" ht="15.3" outlineLevel="0" r="155">
      <c r="A155" s="18"/>
      <c r="B155" s="19" t="s">
        <v>31</v>
      </c>
      <c r="C155" s="36"/>
      <c r="D155" s="36" t="n">
        <f aca="false">SUM(D117:D120)</f>
        <v>17.618</v>
      </c>
      <c r="E155" s="36" t="n">
        <f aca="false">SUM(E117:E120)</f>
        <v>16.75</v>
      </c>
      <c r="F155" s="36" t="n">
        <f aca="false">SUM(F117:F120)</f>
        <v>67.24</v>
      </c>
      <c r="G155" s="36" t="n">
        <f aca="false">SUM(G117:G120)</f>
        <v>511.88</v>
      </c>
      <c r="H155" s="36" t="n">
        <f aca="false">SUM(H117:H120)</f>
        <v>16.62</v>
      </c>
      <c r="I155" s="36" t="n">
        <f aca="false">SUM(I117:I120)</f>
        <v>19.728</v>
      </c>
      <c r="J155" s="36" t="n">
        <f aca="false">SUM(J117:J120)</f>
        <v>2.01</v>
      </c>
      <c r="K155" s="36" t="n">
        <f aca="false">SUM(K117:K120)</f>
        <v>3.428</v>
      </c>
      <c r="L155" s="36" t="n">
        <f aca="false">SUM(L117:L120)</f>
        <v>191.8</v>
      </c>
      <c r="M155" s="36" t="n">
        <f aca="false">SUM(M117:M120)</f>
        <v>50.41</v>
      </c>
      <c r="N155" s="36" t="n">
        <f aca="false">SUM(N117:N120)</f>
        <v>54.38</v>
      </c>
      <c r="O155" s="36" t="n">
        <f aca="false">SUM(O117:O120)</f>
        <v>3.02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collapsed="false" customFormat="false" customHeight="true" hidden="false" ht="15.3" outlineLevel="0" r="156">
      <c r="A156" s="9" t="s">
        <v>32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collapsed="false" customFormat="false" customHeight="true" hidden="false" ht="15.3" outlineLevel="0" r="157">
      <c r="A157" s="38" t="s">
        <v>138</v>
      </c>
      <c r="B157" s="11" t="s">
        <v>34</v>
      </c>
      <c r="C157" s="26" t="n">
        <v>60</v>
      </c>
      <c r="D157" s="52" t="n">
        <v>0.76</v>
      </c>
      <c r="E157" s="52" t="n">
        <v>6.08</v>
      </c>
      <c r="F157" s="52" t="n">
        <v>4.99</v>
      </c>
      <c r="G157" s="52" t="n">
        <v>77.56</v>
      </c>
      <c r="H157" s="52" t="n">
        <v>0.02</v>
      </c>
      <c r="I157" s="52" t="n">
        <v>3.2</v>
      </c>
      <c r="J157" s="52" t="n">
        <v>0.12</v>
      </c>
      <c r="K157" s="52" t="n">
        <v>2.72</v>
      </c>
      <c r="L157" s="52" t="n">
        <v>23.95</v>
      </c>
      <c r="M157" s="52" t="n">
        <v>12.84</v>
      </c>
      <c r="N157" s="52" t="n">
        <v>10.82</v>
      </c>
      <c r="O157" s="52" t="n">
        <v>0.45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collapsed="false" customFormat="false" customHeight="true" hidden="false" ht="15.3" outlineLevel="0" r="158">
      <c r="A158" s="21" t="s">
        <v>139</v>
      </c>
      <c r="B158" s="53" t="s">
        <v>140</v>
      </c>
      <c r="C158" s="15" t="n">
        <v>200</v>
      </c>
      <c r="D158" s="15" t="n">
        <v>2</v>
      </c>
      <c r="E158" s="15" t="n">
        <v>2.4</v>
      </c>
      <c r="F158" s="15" t="n">
        <v>14.64</v>
      </c>
      <c r="G158" s="15" t="n">
        <v>89.04</v>
      </c>
      <c r="H158" s="15" t="n">
        <v>0.072</v>
      </c>
      <c r="I158" s="15" t="n">
        <v>0.4</v>
      </c>
      <c r="J158" s="15" t="n">
        <v>0.19</v>
      </c>
      <c r="K158" s="15" t="n">
        <v>0.18</v>
      </c>
      <c r="L158" s="15" t="n">
        <v>93.24</v>
      </c>
      <c r="M158" s="15" t="n">
        <v>6.23</v>
      </c>
      <c r="N158" s="15" t="n">
        <v>18.1</v>
      </c>
      <c r="O158" s="15" t="n">
        <v>0.65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collapsed="false" customFormat="false" customHeight="true" hidden="false" ht="15.3" outlineLevel="0" r="159">
      <c r="A159" s="45" t="s">
        <v>141</v>
      </c>
      <c r="B159" s="16" t="s">
        <v>142</v>
      </c>
      <c r="C159" s="12" t="n">
        <v>80</v>
      </c>
      <c r="D159" s="12" t="n">
        <v>12.72</v>
      </c>
      <c r="E159" s="12" t="n">
        <v>11.52</v>
      </c>
      <c r="F159" s="12" t="n">
        <v>12.8</v>
      </c>
      <c r="G159" s="12" t="n">
        <v>208.8</v>
      </c>
      <c r="H159" s="12" t="n">
        <v>0.07</v>
      </c>
      <c r="I159" s="12" t="n">
        <v>1.07</v>
      </c>
      <c r="J159" s="12" t="n">
        <v>0.07</v>
      </c>
      <c r="K159" s="12" t="n">
        <v>0.53</v>
      </c>
      <c r="L159" s="12" t="n">
        <v>155.9</v>
      </c>
      <c r="M159" s="12" t="n">
        <v>14.3</v>
      </c>
      <c r="N159" s="12" t="n">
        <v>15.6</v>
      </c>
      <c r="O159" s="12" t="n">
        <v>1.3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collapsed="false" customFormat="false" customHeight="true" hidden="false" ht="15.3" outlineLevel="0" r="160">
      <c r="A160" s="38" t="s">
        <v>143</v>
      </c>
      <c r="B160" s="15" t="s">
        <v>144</v>
      </c>
      <c r="C160" s="26" t="n">
        <v>150</v>
      </c>
      <c r="D160" s="52" t="n">
        <v>3.93</v>
      </c>
      <c r="E160" s="52" t="n">
        <v>4.8</v>
      </c>
      <c r="F160" s="52" t="n">
        <v>20.17</v>
      </c>
      <c r="G160" s="52" t="n">
        <v>130.7</v>
      </c>
      <c r="H160" s="52" t="n">
        <v>0.075</v>
      </c>
      <c r="I160" s="52" t="n">
        <v>51.16</v>
      </c>
      <c r="J160" s="52" t="n">
        <v>0.15</v>
      </c>
      <c r="K160" s="52" t="n">
        <v>0.3</v>
      </c>
      <c r="L160" s="52" t="n">
        <v>71.5</v>
      </c>
      <c r="M160" s="52" t="n">
        <v>86.2</v>
      </c>
      <c r="N160" s="52" t="n">
        <v>29.7</v>
      </c>
      <c r="O160" s="52" t="n">
        <v>1.36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collapsed="false" customFormat="false" customHeight="true" hidden="false" ht="15.3" outlineLevel="0" r="161">
      <c r="A161" s="21" t="s">
        <v>70</v>
      </c>
      <c r="B161" s="11" t="s">
        <v>71</v>
      </c>
      <c r="C161" s="12" t="n">
        <v>200</v>
      </c>
      <c r="D161" s="12" t="n">
        <v>1.36</v>
      </c>
      <c r="E161" s="12" t="n">
        <v>0</v>
      </c>
      <c r="F161" s="12" t="n">
        <v>29.02</v>
      </c>
      <c r="G161" s="12" t="n">
        <v>116.19</v>
      </c>
      <c r="H161" s="12" t="n">
        <v>0</v>
      </c>
      <c r="I161" s="12" t="n">
        <v>0</v>
      </c>
      <c r="J161" s="12" t="n">
        <v>0</v>
      </c>
      <c r="K161" s="12" t="n">
        <v>0</v>
      </c>
      <c r="L161" s="12"/>
      <c r="M161" s="12" t="n">
        <v>9.9</v>
      </c>
      <c r="N161" s="12" t="n">
        <v>0</v>
      </c>
      <c r="O161" s="12" t="n">
        <v>0.03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collapsed="false" customFormat="false" customHeight="true" hidden="false" ht="15.3" outlineLevel="0" r="162">
      <c r="A162" s="54" t="s">
        <v>29</v>
      </c>
      <c r="B162" s="15" t="s">
        <v>30</v>
      </c>
      <c r="C162" s="26" t="n">
        <v>40</v>
      </c>
      <c r="D162" s="26" t="n">
        <v>3.04</v>
      </c>
      <c r="E162" s="26" t="n">
        <v>0.32</v>
      </c>
      <c r="F162" s="26" t="n">
        <v>19.68</v>
      </c>
      <c r="G162" s="26" t="n">
        <v>94</v>
      </c>
      <c r="H162" s="26" t="n">
        <v>0.04</v>
      </c>
      <c r="I162" s="26" t="n">
        <v>0</v>
      </c>
      <c r="J162" s="26" t="n">
        <v>0</v>
      </c>
      <c r="K162" s="26" t="n">
        <v>0.44</v>
      </c>
      <c r="L162" s="26" t="n">
        <v>26</v>
      </c>
      <c r="M162" s="26" t="n">
        <v>8</v>
      </c>
      <c r="N162" s="26" t="n">
        <v>5.6</v>
      </c>
      <c r="O162" s="26" t="n">
        <v>0.44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collapsed="false" customFormat="false" customHeight="true" hidden="false" ht="15.3" outlineLevel="0" r="163">
      <c r="A163" s="54" t="s">
        <v>43</v>
      </c>
      <c r="B163" s="15" t="s">
        <v>44</v>
      </c>
      <c r="C163" s="26" t="n">
        <v>40</v>
      </c>
      <c r="D163" s="26" t="n">
        <v>2.64</v>
      </c>
      <c r="E163" s="26" t="n">
        <v>0.48</v>
      </c>
      <c r="F163" s="26" t="n">
        <v>13.6</v>
      </c>
      <c r="G163" s="26" t="n">
        <v>72.4</v>
      </c>
      <c r="H163" s="26" t="n">
        <v>0.07</v>
      </c>
      <c r="I163" s="26" t="n">
        <v>0</v>
      </c>
      <c r="J163" s="26" t="n">
        <v>0</v>
      </c>
      <c r="K163" s="26" t="n">
        <v>0</v>
      </c>
      <c r="L163" s="26" t="n">
        <v>63.2</v>
      </c>
      <c r="M163" s="26" t="n">
        <v>14</v>
      </c>
      <c r="N163" s="26" t="n">
        <v>18.8</v>
      </c>
      <c r="O163" s="26" t="n">
        <v>1.56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collapsed="false" customFormat="false" customHeight="true" hidden="false" ht="15.3" outlineLevel="0" r="164">
      <c r="A164" s="38"/>
      <c r="B164" s="19" t="s">
        <v>31</v>
      </c>
      <c r="C164" s="36"/>
      <c r="D164" s="36" t="n">
        <f aca="false">SUM(D157:D163)</f>
        <v>26.45</v>
      </c>
      <c r="E164" s="36" t="n">
        <f aca="false">SUM(E157:E163)</f>
        <v>25.6</v>
      </c>
      <c r="F164" s="36" t="n">
        <f aca="false">SUM(F157:F163)</f>
        <v>114.9</v>
      </c>
      <c r="G164" s="36" t="n">
        <f aca="false">SUM(G157:G163)</f>
        <v>788.69</v>
      </c>
      <c r="H164" s="36" t="n">
        <f aca="false">SUM(H157:H163)</f>
        <v>0.347</v>
      </c>
      <c r="I164" s="36" t="n">
        <f aca="false">SUM(I157:I163)</f>
        <v>55.83</v>
      </c>
      <c r="J164" s="36" t="n">
        <f aca="false">SUM(J157:J163)</f>
        <v>0.53</v>
      </c>
      <c r="K164" s="36" t="n">
        <f aca="false">SUM(K157:K163)</f>
        <v>4.17</v>
      </c>
      <c r="L164" s="36" t="n">
        <f aca="false">SUM(L157:L163)</f>
        <v>433.79</v>
      </c>
      <c r="M164" s="36" t="n">
        <f aca="false">SUM(M157:M163)</f>
        <v>151.47</v>
      </c>
      <c r="N164" s="36" t="n">
        <f aca="false">SUM(N157:N163)</f>
        <v>98.62</v>
      </c>
      <c r="O164" s="36" t="n">
        <f aca="false">SUM(O157:O163)</f>
        <v>5.79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collapsed="false" customFormat="false" customHeight="true" hidden="false" ht="15.3" outlineLevel="0" r="165">
      <c r="A165" s="9" t="s">
        <v>45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collapsed="false" customFormat="false" customHeight="true" hidden="false" ht="15.3" outlineLevel="0" r="166">
      <c r="A166" s="18" t="s">
        <v>72</v>
      </c>
      <c r="B166" s="15" t="s">
        <v>73</v>
      </c>
      <c r="C166" s="26" t="n">
        <v>200</v>
      </c>
      <c r="D166" s="26" t="n">
        <v>2</v>
      </c>
      <c r="E166" s="26" t="n">
        <v>0.2</v>
      </c>
      <c r="F166" s="26" t="n">
        <v>5.8</v>
      </c>
      <c r="G166" s="26" t="n">
        <v>36</v>
      </c>
      <c r="H166" s="26" t="n">
        <v>0.02</v>
      </c>
      <c r="I166" s="26" t="n">
        <v>4</v>
      </c>
      <c r="J166" s="26" t="n">
        <v>0</v>
      </c>
      <c r="K166" s="26" t="n">
        <v>0.2</v>
      </c>
      <c r="L166" s="26" t="n">
        <v>14</v>
      </c>
      <c r="M166" s="26" t="n">
        <v>14</v>
      </c>
      <c r="N166" s="26" t="n">
        <v>8</v>
      </c>
      <c r="O166" s="26" t="n">
        <v>2.8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collapsed="false" customFormat="false" customHeight="true" hidden="false" ht="15.3" outlineLevel="0" r="167">
      <c r="A167" s="18" t="s">
        <v>145</v>
      </c>
      <c r="B167" s="11" t="s">
        <v>82</v>
      </c>
      <c r="C167" s="26" t="n">
        <v>60</v>
      </c>
      <c r="D167" s="26" t="n">
        <v>4.71</v>
      </c>
      <c r="E167" s="26" t="n">
        <v>3.67</v>
      </c>
      <c r="F167" s="26" t="n">
        <v>35.3</v>
      </c>
      <c r="G167" s="26" t="n">
        <v>193</v>
      </c>
      <c r="H167" s="26" t="n">
        <v>0.08</v>
      </c>
      <c r="I167" s="26" t="n">
        <v>0</v>
      </c>
      <c r="J167" s="26" t="n">
        <v>0.02</v>
      </c>
      <c r="K167" s="26" t="n">
        <v>0.72</v>
      </c>
      <c r="L167" s="26" t="n">
        <v>45.86</v>
      </c>
      <c r="M167" s="26" t="n">
        <v>12.59</v>
      </c>
      <c r="N167" s="26" t="n">
        <v>7.89</v>
      </c>
      <c r="O167" s="26" t="n">
        <v>0.64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collapsed="false" customFormat="false" customHeight="true" hidden="false" ht="15.3" outlineLevel="0" r="168">
      <c r="A168" s="18"/>
      <c r="B168" s="19" t="s">
        <v>31</v>
      </c>
      <c r="C168" s="36"/>
      <c r="D168" s="36" t="n">
        <f aca="false">SUM(D166:D167)</f>
        <v>6.71</v>
      </c>
      <c r="E168" s="36" t="n">
        <f aca="false">SUM(E166:E167)</f>
        <v>3.87</v>
      </c>
      <c r="F168" s="36" t="n">
        <f aca="false">SUM(F166:F167)</f>
        <v>41.1</v>
      </c>
      <c r="G168" s="36" t="n">
        <f aca="false">SUM(G166:G167)</f>
        <v>229</v>
      </c>
      <c r="H168" s="36" t="n">
        <f aca="false">SUM(H166:H167)</f>
        <v>0.1</v>
      </c>
      <c r="I168" s="36" t="n">
        <f aca="false">SUM(I166:I167)</f>
        <v>4</v>
      </c>
      <c r="J168" s="36" t="n">
        <f aca="false">SUM(J166:J167)</f>
        <v>0.02</v>
      </c>
      <c r="K168" s="36" t="n">
        <f aca="false">SUM(K166:K167)</f>
        <v>0.92</v>
      </c>
      <c r="L168" s="36" t="n">
        <f aca="false">SUM(L166:L167)</f>
        <v>59.86</v>
      </c>
      <c r="M168" s="36" t="n">
        <f aca="false">SUM(M166:M167)</f>
        <v>26.59</v>
      </c>
      <c r="N168" s="36" t="n">
        <f aca="false">SUM(N166:N167)</f>
        <v>15.89</v>
      </c>
      <c r="O168" s="36" t="n">
        <f aca="false">SUM(O166:O167)</f>
        <v>3.44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collapsed="false" customFormat="false" customHeight="true" hidden="false" ht="15.3" outlineLevel="0" r="169">
      <c r="A169" s="18"/>
      <c r="B169" s="19" t="s">
        <v>50</v>
      </c>
      <c r="C169" s="36"/>
      <c r="D169" s="36" t="n">
        <f aca="false">D155+D164+D168</f>
        <v>50.778</v>
      </c>
      <c r="E169" s="36" t="n">
        <f aca="false">E155+E164+E168</f>
        <v>46.22</v>
      </c>
      <c r="F169" s="36" t="n">
        <f aca="false">F155+F164+F168</f>
        <v>223.24</v>
      </c>
      <c r="G169" s="36" t="n">
        <f aca="false">G155+G164+G168</f>
        <v>1529.57</v>
      </c>
      <c r="H169" s="36" t="n">
        <f aca="false">H155+H164+H168</f>
        <v>17.067</v>
      </c>
      <c r="I169" s="36" t="n">
        <f aca="false">I155+I164+I168</f>
        <v>79.558</v>
      </c>
      <c r="J169" s="36" t="n">
        <f aca="false">J155+J164+J168</f>
        <v>2.56</v>
      </c>
      <c r="K169" s="36" t="n">
        <f aca="false">K155+K164+K168</f>
        <v>8.518</v>
      </c>
      <c r="L169" s="36" t="n">
        <f aca="false">L155+L164+L168</f>
        <v>685.45</v>
      </c>
      <c r="M169" s="36" t="n">
        <f aca="false">M155+M164+M168</f>
        <v>228.47</v>
      </c>
      <c r="N169" s="36" t="n">
        <f aca="false">N155+N164+N168</f>
        <v>168.89</v>
      </c>
      <c r="O169" s="36" t="n">
        <f aca="false">O155+O164+O168</f>
        <v>12.25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collapsed="false" customFormat="false" customHeight="true" hidden="false" ht="15.3" outlineLevel="0" r="170">
      <c r="A170" s="9" t="s">
        <v>51</v>
      </c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collapsed="false" customFormat="false" customHeight="true" hidden="false" ht="15.3" outlineLevel="0" r="171">
      <c r="A171" s="16" t="s">
        <v>146</v>
      </c>
      <c r="B171" s="16" t="s">
        <v>147</v>
      </c>
      <c r="C171" s="27" t="n">
        <v>200</v>
      </c>
      <c r="D171" s="27" t="n">
        <v>5.54</v>
      </c>
      <c r="E171" s="27" t="n">
        <v>8.62</v>
      </c>
      <c r="F171" s="27" t="n">
        <v>32.4</v>
      </c>
      <c r="G171" s="27" t="n">
        <v>229.4</v>
      </c>
      <c r="H171" s="27" t="n">
        <v>0.064</v>
      </c>
      <c r="I171" s="27" t="n">
        <v>1.54</v>
      </c>
      <c r="J171" s="27" t="n">
        <v>0.054</v>
      </c>
      <c r="K171" s="27" t="n">
        <v>0.18</v>
      </c>
      <c r="L171" s="27" t="n">
        <v>151.8</v>
      </c>
      <c r="M171" s="27" t="n">
        <v>143.4</v>
      </c>
      <c r="N171" s="30" t="n">
        <v>31.6</v>
      </c>
      <c r="O171" s="27" t="n">
        <v>0.44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collapsed="false" customFormat="false" customHeight="true" hidden="false" ht="15.3" outlineLevel="0" r="172">
      <c r="A172" s="16" t="s">
        <v>80</v>
      </c>
      <c r="B172" s="16" t="s">
        <v>73</v>
      </c>
      <c r="C172" s="27" t="n">
        <v>200</v>
      </c>
      <c r="D172" s="27" t="n">
        <v>2</v>
      </c>
      <c r="E172" s="27" t="n">
        <v>0.2</v>
      </c>
      <c r="F172" s="27" t="n">
        <v>5.8</v>
      </c>
      <c r="G172" s="27" t="n">
        <v>36</v>
      </c>
      <c r="H172" s="27" t="n">
        <v>0.02</v>
      </c>
      <c r="I172" s="27" t="n">
        <v>4</v>
      </c>
      <c r="J172" s="27" t="n">
        <v>0</v>
      </c>
      <c r="K172" s="27" t="n">
        <v>0.2</v>
      </c>
      <c r="L172" s="27" t="n">
        <v>14</v>
      </c>
      <c r="M172" s="27" t="n">
        <v>14</v>
      </c>
      <c r="N172" s="30" t="n">
        <v>8</v>
      </c>
      <c r="O172" s="27" t="n">
        <v>2.8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collapsed="false" customFormat="true" customHeight="true" hidden="false" ht="14.15" outlineLevel="0" r="173" s="51">
      <c r="A173" s="49" t="s">
        <v>148</v>
      </c>
      <c r="B173" s="49" t="s">
        <v>149</v>
      </c>
      <c r="C173" s="49" t="n">
        <v>50</v>
      </c>
      <c r="D173" s="49" t="n">
        <v>3.92</v>
      </c>
      <c r="E173" s="49" t="n">
        <v>3.08</v>
      </c>
      <c r="F173" s="49" t="n">
        <v>28.5</v>
      </c>
      <c r="G173" s="49" t="n">
        <v>157.5</v>
      </c>
      <c r="H173" s="49" t="n">
        <v>0.05</v>
      </c>
      <c r="I173" s="49" t="n">
        <v>0</v>
      </c>
      <c r="J173" s="49" t="n">
        <v>0.025</v>
      </c>
      <c r="K173" s="49" t="n">
        <v>0.58</v>
      </c>
      <c r="L173" s="49" t="n">
        <v>31.7</v>
      </c>
      <c r="M173" s="49" t="n">
        <v>8.34</v>
      </c>
      <c r="N173" s="50" t="n">
        <v>5.83</v>
      </c>
      <c r="O173" s="49" t="n">
        <v>0.5</v>
      </c>
    </row>
    <row collapsed="false" customFormat="false" customHeight="true" hidden="false" ht="15.3" outlineLevel="0" r="174">
      <c r="A174" s="16" t="s">
        <v>29</v>
      </c>
      <c r="B174" s="16" t="s">
        <v>30</v>
      </c>
      <c r="C174" s="27" t="n">
        <v>20</v>
      </c>
      <c r="D174" s="27" t="n">
        <v>1.52</v>
      </c>
      <c r="E174" s="27" t="n">
        <v>0.16</v>
      </c>
      <c r="F174" s="27" t="n">
        <v>9.84</v>
      </c>
      <c r="G174" s="27" t="n">
        <v>47</v>
      </c>
      <c r="H174" s="27" t="n">
        <v>0.02</v>
      </c>
      <c r="I174" s="27" t="n">
        <v>0</v>
      </c>
      <c r="J174" s="27" t="n">
        <v>0</v>
      </c>
      <c r="K174" s="27" t="n">
        <v>0.22</v>
      </c>
      <c r="L174" s="27" t="n">
        <v>13</v>
      </c>
      <c r="M174" s="27" t="n">
        <v>4</v>
      </c>
      <c r="N174" s="27" t="n">
        <v>2.8</v>
      </c>
      <c r="O174" s="27" t="n">
        <v>0.22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collapsed="false" customFormat="false" customHeight="true" hidden="false" ht="15.3" outlineLevel="0" r="175">
      <c r="A175" s="16"/>
      <c r="B175" s="28" t="s">
        <v>31</v>
      </c>
      <c r="C175" s="29"/>
      <c r="D175" s="29" t="n">
        <f aca="false">SUM(D171:D174)</f>
        <v>12.98</v>
      </c>
      <c r="E175" s="29" t="n">
        <f aca="false">SUM(E171:E174)</f>
        <v>12.06</v>
      </c>
      <c r="F175" s="29" t="n">
        <f aca="false">SUM(F171:F174)</f>
        <v>76.54</v>
      </c>
      <c r="G175" s="29" t="n">
        <f aca="false">SUM(G171:G174)</f>
        <v>469.9</v>
      </c>
      <c r="H175" s="29" t="n">
        <f aca="false">SUM(H171:H174)</f>
        <v>0.154</v>
      </c>
      <c r="I175" s="29" t="n">
        <f aca="false">SUM(I171:I174)</f>
        <v>5.54</v>
      </c>
      <c r="J175" s="29" t="n">
        <f aca="false">SUM(J171:J174)</f>
        <v>0.079</v>
      </c>
      <c r="K175" s="29" t="n">
        <f aca="false">SUM(K171:K174)</f>
        <v>1.18</v>
      </c>
      <c r="L175" s="29" t="n">
        <f aca="false">SUM(L171:L174)</f>
        <v>210.5</v>
      </c>
      <c r="M175" s="29" t="n">
        <f aca="false">SUM(M171:M174)</f>
        <v>169.74</v>
      </c>
      <c r="N175" s="29" t="n">
        <f aca="false">SUM(N171:N174)</f>
        <v>48.23</v>
      </c>
      <c r="O175" s="29" t="n">
        <f aca="false">SUM(O171:O174)</f>
        <v>3.96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collapsed="false" customFormat="false" customHeight="true" hidden="false" ht="15.3" outlineLevel="0" r="176">
      <c r="A176" s="0"/>
      <c r="B176" s="0"/>
      <c r="C176" s="0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collapsed="false" customFormat="false" customHeight="true" hidden="false" ht="15.3" outlineLevel="0" r="177">
      <c r="A177" s="4" t="s">
        <v>0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collapsed="false" customFormat="false" customHeight="true" hidden="false" ht="15.3" outlineLevel="0" r="178">
      <c r="A178" s="4" t="s">
        <v>1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collapsed="false" customFormat="false" customHeight="true" hidden="false" ht="15.3" outlineLevel="0" r="179">
      <c r="A179" s="4" t="s">
        <v>56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collapsed="false" customFormat="false" customHeight="true" hidden="false" ht="15.3" outlineLevel="0" r="180">
      <c r="A180" s="5" t="s">
        <v>150</v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collapsed="false" customFormat="false" customHeight="true" hidden="false" ht="15.3" outlineLevel="0" r="181">
      <c r="A181" s="6" t="s">
        <v>4</v>
      </c>
      <c r="B181" s="9" t="s">
        <v>5</v>
      </c>
      <c r="C181" s="33" t="s">
        <v>6</v>
      </c>
      <c r="D181" s="33" t="s">
        <v>7</v>
      </c>
      <c r="E181" s="33"/>
      <c r="F181" s="33"/>
      <c r="G181" s="33"/>
      <c r="H181" s="33" t="s">
        <v>8</v>
      </c>
      <c r="I181" s="33"/>
      <c r="J181" s="33"/>
      <c r="K181" s="33"/>
      <c r="L181" s="33" t="s">
        <v>9</v>
      </c>
      <c r="M181" s="33"/>
      <c r="N181" s="33"/>
      <c r="O181" s="33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collapsed="false" customFormat="false" customHeight="true" hidden="false" ht="15.3" outlineLevel="0" r="182">
      <c r="A182" s="6"/>
      <c r="B182" s="9"/>
      <c r="C182" s="33"/>
      <c r="D182" s="33" t="s">
        <v>10</v>
      </c>
      <c r="E182" s="33" t="s">
        <v>11</v>
      </c>
      <c r="F182" s="33" t="s">
        <v>12</v>
      </c>
      <c r="G182" s="33" t="s">
        <v>13</v>
      </c>
      <c r="H182" s="33" t="s">
        <v>14</v>
      </c>
      <c r="I182" s="33" t="s">
        <v>15</v>
      </c>
      <c r="J182" s="33" t="s">
        <v>16</v>
      </c>
      <c r="K182" s="33" t="s">
        <v>17</v>
      </c>
      <c r="L182" s="33" t="s">
        <v>18</v>
      </c>
      <c r="M182" s="8" t="s">
        <v>19</v>
      </c>
      <c r="N182" s="8" t="s">
        <v>20</v>
      </c>
      <c r="O182" s="8" t="s">
        <v>21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collapsed="false" customFormat="false" customHeight="true" hidden="false" ht="15.3" outlineLevel="0" r="183">
      <c r="A183" s="9" t="s">
        <v>22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collapsed="false" customFormat="false" customHeight="true" hidden="false" ht="15.3" outlineLevel="0" r="184">
      <c r="A184" s="13" t="s">
        <v>151</v>
      </c>
      <c r="B184" s="22" t="s">
        <v>86</v>
      </c>
      <c r="C184" s="14" t="n">
        <v>10</v>
      </c>
      <c r="D184" s="14" t="n">
        <v>2.32</v>
      </c>
      <c r="E184" s="14" t="n">
        <v>2.95</v>
      </c>
      <c r="F184" s="14" t="n">
        <v>0</v>
      </c>
      <c r="G184" s="14" t="n">
        <v>36.4</v>
      </c>
      <c r="H184" s="14" t="n">
        <v>0.003</v>
      </c>
      <c r="I184" s="14" t="n">
        <v>0.06</v>
      </c>
      <c r="J184" s="14" t="n">
        <v>0.016</v>
      </c>
      <c r="K184" s="14" t="n">
        <v>0.04</v>
      </c>
      <c r="L184" s="14" t="n">
        <v>70</v>
      </c>
      <c r="M184" s="14" t="n">
        <v>70</v>
      </c>
      <c r="N184" s="14" t="n">
        <v>3.3</v>
      </c>
      <c r="O184" s="14" t="n">
        <v>0.08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collapsed="false" customFormat="false" customHeight="true" hidden="false" ht="15.3" outlineLevel="0" r="185">
      <c r="A185" s="18" t="s">
        <v>152</v>
      </c>
      <c r="B185" s="15" t="s">
        <v>153</v>
      </c>
      <c r="C185" s="26" t="s">
        <v>154</v>
      </c>
      <c r="D185" s="52" t="n">
        <v>6.62</v>
      </c>
      <c r="E185" s="52" t="n">
        <v>16.04</v>
      </c>
      <c r="F185" s="52" t="n">
        <v>1.57</v>
      </c>
      <c r="G185" s="52" t="n">
        <v>179.72</v>
      </c>
      <c r="H185" s="52" t="n">
        <v>0.13</v>
      </c>
      <c r="I185" s="52" t="n">
        <v>0</v>
      </c>
      <c r="J185" s="52" t="n">
        <v>0.02</v>
      </c>
      <c r="K185" s="52" t="n">
        <v>0.4</v>
      </c>
      <c r="L185" s="52" t="n">
        <v>103.71</v>
      </c>
      <c r="M185" s="52" t="n">
        <v>18</v>
      </c>
      <c r="N185" s="52" t="n">
        <v>11.93</v>
      </c>
      <c r="O185" s="52" t="n">
        <v>1.27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collapsed="false" customFormat="false" customHeight="true" hidden="false" ht="15.3" outlineLevel="0" r="186">
      <c r="A186" s="55" t="s">
        <v>155</v>
      </c>
      <c r="B186" s="55" t="s">
        <v>92</v>
      </c>
      <c r="C186" s="56" t="n">
        <v>150</v>
      </c>
      <c r="D186" s="57" t="n">
        <v>5.52</v>
      </c>
      <c r="E186" s="58" t="n">
        <v>5.3</v>
      </c>
      <c r="F186" s="57" t="n">
        <v>35.3</v>
      </c>
      <c r="G186" s="57" t="n">
        <v>211.09</v>
      </c>
      <c r="H186" s="57" t="n">
        <v>0.09</v>
      </c>
      <c r="I186" s="57" t="n">
        <v>0</v>
      </c>
      <c r="J186" s="57" t="n">
        <v>0.03</v>
      </c>
      <c r="K186" s="57" t="n">
        <v>0.99</v>
      </c>
      <c r="L186" s="57" t="n">
        <v>55.27</v>
      </c>
      <c r="M186" s="57" t="n">
        <v>13.09</v>
      </c>
      <c r="N186" s="57" t="n">
        <v>20.68</v>
      </c>
      <c r="O186" s="57" t="n">
        <v>1.15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collapsed="false" customFormat="false" customHeight="true" hidden="false" ht="15.3" outlineLevel="0" r="187">
      <c r="A187" s="18" t="s">
        <v>93</v>
      </c>
      <c r="B187" s="11" t="s">
        <v>94</v>
      </c>
      <c r="C187" s="26" t="n">
        <v>200</v>
      </c>
      <c r="D187" s="26" t="n">
        <v>0.07</v>
      </c>
      <c r="E187" s="26" t="n">
        <v>0.01</v>
      </c>
      <c r="F187" s="26" t="n">
        <v>15.31</v>
      </c>
      <c r="G187" s="26" t="n">
        <v>61.62</v>
      </c>
      <c r="H187" s="26" t="s">
        <v>156</v>
      </c>
      <c r="I187" s="26" t="n">
        <v>2.8</v>
      </c>
      <c r="J187" s="26" t="n">
        <v>0</v>
      </c>
      <c r="K187" s="26" t="n">
        <v>0.01</v>
      </c>
      <c r="L187" s="26" t="n">
        <v>3.54</v>
      </c>
      <c r="M187" s="26" t="n">
        <v>6.25</v>
      </c>
      <c r="N187" s="26" t="n">
        <v>2.34</v>
      </c>
      <c r="O187" s="26" t="n">
        <v>0.29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collapsed="false" customFormat="false" customHeight="true" hidden="false" ht="15.3" outlineLevel="0" r="188">
      <c r="A188" s="17" t="s">
        <v>29</v>
      </c>
      <c r="B188" s="15" t="s">
        <v>30</v>
      </c>
      <c r="C188" s="27" t="n">
        <v>30</v>
      </c>
      <c r="D188" s="27" t="n">
        <v>2.28</v>
      </c>
      <c r="E188" s="27" t="n">
        <v>0.24</v>
      </c>
      <c r="F188" s="27" t="n">
        <v>14.76</v>
      </c>
      <c r="G188" s="27" t="n">
        <v>70.5</v>
      </c>
      <c r="H188" s="27" t="n">
        <v>0.03</v>
      </c>
      <c r="I188" s="27" t="n">
        <v>0</v>
      </c>
      <c r="J188" s="27" t="n">
        <v>0</v>
      </c>
      <c r="K188" s="27" t="n">
        <v>0.33</v>
      </c>
      <c r="L188" s="27" t="n">
        <v>19.5</v>
      </c>
      <c r="M188" s="27" t="n">
        <v>6</v>
      </c>
      <c r="N188" s="27" t="n">
        <v>4.2</v>
      </c>
      <c r="O188" s="27" t="n">
        <v>0.33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collapsed="false" customFormat="false" customHeight="true" hidden="false" ht="15.3" outlineLevel="0" r="189">
      <c r="A189" s="18"/>
      <c r="B189" s="19" t="s">
        <v>31</v>
      </c>
      <c r="C189" s="29"/>
      <c r="D189" s="29" t="n">
        <f aca="false">SUM(D184:D188)</f>
        <v>16.81</v>
      </c>
      <c r="E189" s="29" t="n">
        <f aca="false">SUM(E184:E188)</f>
        <v>24.54</v>
      </c>
      <c r="F189" s="29" t="n">
        <f aca="false">SUM(F184:F188)</f>
        <v>66.94</v>
      </c>
      <c r="G189" s="29" t="n">
        <f aca="false">SUM(G184:G188)</f>
        <v>559.33</v>
      </c>
      <c r="H189" s="29" t="n">
        <f aca="false">SUM(H184:H188)</f>
        <v>0.253</v>
      </c>
      <c r="I189" s="29" t="n">
        <f aca="false">SUM(I184:I188)</f>
        <v>2.86</v>
      </c>
      <c r="J189" s="29" t="n">
        <f aca="false">SUM(J184:J188)</f>
        <v>0.066</v>
      </c>
      <c r="K189" s="29" t="n">
        <f aca="false">SUM(K184:K188)</f>
        <v>1.77</v>
      </c>
      <c r="L189" s="29" t="n">
        <f aca="false">SUM(L184:L188)</f>
        <v>252.02</v>
      </c>
      <c r="M189" s="29" t="n">
        <f aca="false">SUM(M184:M188)</f>
        <v>113.34</v>
      </c>
      <c r="N189" s="29" t="n">
        <f aca="false">SUM(N184:N188)</f>
        <v>42.45</v>
      </c>
      <c r="O189" s="29" t="n">
        <f aca="false">SUM(O184:O188)</f>
        <v>3.12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collapsed="false" customFormat="false" customHeight="true" hidden="false" ht="15.3" outlineLevel="0" r="190">
      <c r="A190" s="9" t="s">
        <v>32</v>
      </c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collapsed="false" customFormat="false" customHeight="true" hidden="false" ht="15.3" outlineLevel="0" r="191">
      <c r="A191" s="18" t="s">
        <v>157</v>
      </c>
      <c r="B191" s="11" t="s">
        <v>158</v>
      </c>
      <c r="C191" s="27" t="n">
        <v>60</v>
      </c>
      <c r="D191" s="27" t="n">
        <v>1.68</v>
      </c>
      <c r="E191" s="27" t="n">
        <v>4.26</v>
      </c>
      <c r="F191" s="27" t="n">
        <v>5.46</v>
      </c>
      <c r="G191" s="27" t="n">
        <v>66.6</v>
      </c>
      <c r="H191" s="27" t="n">
        <v>0.048</v>
      </c>
      <c r="I191" s="27" t="n">
        <v>7.02</v>
      </c>
      <c r="J191" s="27" t="n">
        <v>0.012</v>
      </c>
      <c r="K191" s="27" t="n">
        <v>1.8</v>
      </c>
      <c r="L191" s="27" t="n">
        <v>38.4</v>
      </c>
      <c r="M191" s="27"/>
      <c r="N191" s="27" t="n">
        <v>13.8</v>
      </c>
      <c r="O191" s="27" t="n">
        <v>0.54</v>
      </c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collapsed="false" customFormat="false" customHeight="true" hidden="false" ht="15.3" outlineLevel="0" r="192">
      <c r="A192" s="40" t="s">
        <v>159</v>
      </c>
      <c r="B192" s="11" t="s">
        <v>160</v>
      </c>
      <c r="C192" s="12" t="s">
        <v>161</v>
      </c>
      <c r="D192" s="12" t="n">
        <v>7.43</v>
      </c>
      <c r="E192" s="12" t="n">
        <v>2.63</v>
      </c>
      <c r="F192" s="12" t="n">
        <v>12.87</v>
      </c>
      <c r="G192" s="12" t="n">
        <v>104.76</v>
      </c>
      <c r="H192" s="12" t="n">
        <v>0.12</v>
      </c>
      <c r="I192" s="12" t="n">
        <v>9.13</v>
      </c>
      <c r="J192" s="12" t="n">
        <v>3.46</v>
      </c>
      <c r="K192" s="12" t="n">
        <v>2.39</v>
      </c>
      <c r="L192" s="12" t="n">
        <v>128.85</v>
      </c>
      <c r="M192" s="12" t="n">
        <v>30.64</v>
      </c>
      <c r="N192" s="12" t="n">
        <v>34.31</v>
      </c>
      <c r="O192" s="12" t="n">
        <v>1.16</v>
      </c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collapsed="false" customFormat="false" customHeight="true" hidden="false" ht="15.3" outlineLevel="0" r="193">
      <c r="A193" s="18" t="s">
        <v>162</v>
      </c>
      <c r="B193" s="15" t="s">
        <v>163</v>
      </c>
      <c r="C193" s="26" t="n">
        <v>180</v>
      </c>
      <c r="D193" s="26" t="n">
        <v>18.44</v>
      </c>
      <c r="E193" s="26" t="n">
        <v>14.18</v>
      </c>
      <c r="F193" s="26" t="n">
        <v>18.11</v>
      </c>
      <c r="G193" s="26" t="n">
        <v>273.34</v>
      </c>
      <c r="H193" s="26" t="n">
        <v>0.16</v>
      </c>
      <c r="I193" s="26" t="n">
        <v>8.35</v>
      </c>
      <c r="J193" s="26" t="n">
        <v>0.02</v>
      </c>
      <c r="K193" s="26" t="n">
        <v>0.54</v>
      </c>
      <c r="L193" s="26" t="n">
        <v>208.66</v>
      </c>
      <c r="M193" s="26" t="n">
        <v>22.52</v>
      </c>
      <c r="N193" s="26" t="n">
        <v>38.78</v>
      </c>
      <c r="O193" s="26" t="n">
        <v>3.25</v>
      </c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collapsed="false" customFormat="false" customHeight="true" hidden="false" ht="15.3" outlineLevel="0" r="194">
      <c r="A194" s="18" t="s">
        <v>164</v>
      </c>
      <c r="B194" s="11" t="s">
        <v>165</v>
      </c>
      <c r="C194" s="26" t="n">
        <v>200</v>
      </c>
      <c r="D194" s="26" t="n">
        <v>0.33</v>
      </c>
      <c r="E194" s="26" t="n">
        <v>0</v>
      </c>
      <c r="F194" s="26" t="n">
        <v>22.66</v>
      </c>
      <c r="G194" s="26" t="n">
        <v>91.98</v>
      </c>
      <c r="H194" s="26" t="n">
        <v>0.02</v>
      </c>
      <c r="I194" s="26" t="n">
        <v>5.6</v>
      </c>
      <c r="J194" s="26" t="n">
        <v>0</v>
      </c>
      <c r="K194" s="26" t="n">
        <v>0.11</v>
      </c>
      <c r="L194" s="26" t="n">
        <v>6.16</v>
      </c>
      <c r="M194" s="26" t="n">
        <v>9.41</v>
      </c>
      <c r="N194" s="26" t="n">
        <v>5.04</v>
      </c>
      <c r="O194" s="26" t="n">
        <v>1.28</v>
      </c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collapsed="false" customFormat="false" customHeight="true" hidden="false" ht="15.3" outlineLevel="0" r="195">
      <c r="A195" s="17" t="s">
        <v>29</v>
      </c>
      <c r="B195" s="15" t="s">
        <v>30</v>
      </c>
      <c r="C195" s="26" t="n">
        <v>40</v>
      </c>
      <c r="D195" s="26" t="n">
        <v>3.04</v>
      </c>
      <c r="E195" s="26" t="n">
        <v>0.32</v>
      </c>
      <c r="F195" s="26" t="n">
        <v>19.68</v>
      </c>
      <c r="G195" s="26" t="n">
        <v>94</v>
      </c>
      <c r="H195" s="26" t="n">
        <v>0.04</v>
      </c>
      <c r="I195" s="26" t="n">
        <v>0</v>
      </c>
      <c r="J195" s="26" t="n">
        <v>0</v>
      </c>
      <c r="K195" s="26" t="n">
        <v>0.44</v>
      </c>
      <c r="L195" s="26" t="n">
        <v>26</v>
      </c>
      <c r="M195" s="26" t="n">
        <v>8</v>
      </c>
      <c r="N195" s="26" t="n">
        <v>5.6</v>
      </c>
      <c r="O195" s="26" t="n">
        <v>0.44</v>
      </c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collapsed="false" customFormat="false" customHeight="true" hidden="false" ht="15.3" outlineLevel="0" r="196">
      <c r="A196" s="17" t="s">
        <v>43</v>
      </c>
      <c r="B196" s="15" t="s">
        <v>44</v>
      </c>
      <c r="C196" s="26" t="n">
        <v>40</v>
      </c>
      <c r="D196" s="26" t="n">
        <v>2.64</v>
      </c>
      <c r="E196" s="26" t="n">
        <v>0.48</v>
      </c>
      <c r="F196" s="26" t="n">
        <v>13.6</v>
      </c>
      <c r="G196" s="26" t="n">
        <v>72.4</v>
      </c>
      <c r="H196" s="26" t="n">
        <v>0.07</v>
      </c>
      <c r="I196" s="26" t="n">
        <v>0</v>
      </c>
      <c r="J196" s="26" t="n">
        <v>0</v>
      </c>
      <c r="K196" s="26" t="n">
        <v>0</v>
      </c>
      <c r="L196" s="26" t="n">
        <v>63.2</v>
      </c>
      <c r="M196" s="26" t="n">
        <v>14</v>
      </c>
      <c r="N196" s="26" t="n">
        <v>18.8</v>
      </c>
      <c r="O196" s="26" t="n">
        <v>1.56</v>
      </c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collapsed="false" customFormat="false" customHeight="true" hidden="false" ht="15.3" outlineLevel="0" r="197">
      <c r="A197" s="18"/>
      <c r="B197" s="19" t="s">
        <v>31</v>
      </c>
      <c r="C197" s="36"/>
      <c r="D197" s="36" t="n">
        <f aca="false">SUM(D191:D196)</f>
        <v>33.56</v>
      </c>
      <c r="E197" s="36" t="n">
        <f aca="false">SUM(E191:E196)</f>
        <v>21.87</v>
      </c>
      <c r="F197" s="36" t="n">
        <f aca="false">SUM(F191:F196)</f>
        <v>92.38</v>
      </c>
      <c r="G197" s="36" t="n">
        <f aca="false">SUM(G191:G196)</f>
        <v>703.08</v>
      </c>
      <c r="H197" s="36" t="n">
        <f aca="false">SUM(H191:H196)</f>
        <v>0.458</v>
      </c>
      <c r="I197" s="36" t="n">
        <f aca="false">SUM(I191:I196)</f>
        <v>30.1</v>
      </c>
      <c r="J197" s="36" t="n">
        <f aca="false">SUM(J191:J196)</f>
        <v>3.492</v>
      </c>
      <c r="K197" s="36" t="n">
        <f aca="false">SUM(K191:K196)</f>
        <v>5.28</v>
      </c>
      <c r="L197" s="36" t="n">
        <f aca="false">SUM(L191:L196)</f>
        <v>471.27</v>
      </c>
      <c r="M197" s="36" t="n">
        <f aca="false">SUM(M191:M196)</f>
        <v>84.57</v>
      </c>
      <c r="N197" s="36" t="n">
        <f aca="false">SUM(N191:N196)</f>
        <v>116.33</v>
      </c>
      <c r="O197" s="36" t="n">
        <f aca="false">SUM(O191:O196)</f>
        <v>8.23</v>
      </c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collapsed="false" customFormat="false" customHeight="true" hidden="false" ht="15.3" outlineLevel="0" r="198">
      <c r="A198" s="9" t="s">
        <v>45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collapsed="false" customFormat="false" customHeight="true" hidden="false" ht="15.3" outlineLevel="0" r="199">
      <c r="A199" s="40" t="s">
        <v>166</v>
      </c>
      <c r="B199" s="15" t="s">
        <v>167</v>
      </c>
      <c r="C199" s="26" t="n">
        <v>200</v>
      </c>
      <c r="D199" s="26" t="n">
        <v>2.79</v>
      </c>
      <c r="E199" s="26" t="n">
        <v>3.19</v>
      </c>
      <c r="F199" s="26" t="n">
        <v>19.71</v>
      </c>
      <c r="G199" s="26" t="n">
        <v>118.69</v>
      </c>
      <c r="H199" s="26" t="n">
        <v>0.04</v>
      </c>
      <c r="I199" s="26" t="n">
        <v>1.3</v>
      </c>
      <c r="J199" s="26" t="n">
        <v>0.02</v>
      </c>
      <c r="K199" s="26" t="n">
        <v>0.05</v>
      </c>
      <c r="L199" s="26" t="n">
        <v>93.96</v>
      </c>
      <c r="M199" s="26" t="n">
        <v>123.29</v>
      </c>
      <c r="N199" s="26" t="n">
        <v>18</v>
      </c>
      <c r="O199" s="26" t="n">
        <v>0.25</v>
      </c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collapsed="false" customFormat="false" customHeight="true" hidden="false" ht="15.3" outlineLevel="0" r="200">
      <c r="A200" s="18" t="s">
        <v>168</v>
      </c>
      <c r="B200" s="11" t="s">
        <v>169</v>
      </c>
      <c r="C200" s="26" t="n">
        <v>50</v>
      </c>
      <c r="D200" s="26" t="n">
        <v>4.05</v>
      </c>
      <c r="E200" s="26" t="n">
        <v>1.55</v>
      </c>
      <c r="F200" s="26" t="n">
        <v>26.3</v>
      </c>
      <c r="G200" s="26" t="n">
        <v>137.5</v>
      </c>
      <c r="H200" s="26" t="n">
        <v>0.08</v>
      </c>
      <c r="I200" s="26" t="n">
        <v>0</v>
      </c>
      <c r="J200" s="44" t="n">
        <v>0.02</v>
      </c>
      <c r="K200" s="26" t="n">
        <v>0.72</v>
      </c>
      <c r="L200" s="26" t="n">
        <v>31.67</v>
      </c>
      <c r="M200" s="26" t="n">
        <v>12.59</v>
      </c>
      <c r="N200" s="26" t="n">
        <v>7.9</v>
      </c>
      <c r="O200" s="26" t="n">
        <v>0.77</v>
      </c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collapsed="false" customFormat="false" customHeight="true" hidden="false" ht="15.3" outlineLevel="0" r="201">
      <c r="A201" s="18"/>
      <c r="B201" s="19" t="s">
        <v>31</v>
      </c>
      <c r="C201" s="36"/>
      <c r="D201" s="36" t="n">
        <f aca="false">SUM(D199:D200)</f>
        <v>6.84</v>
      </c>
      <c r="E201" s="36" t="n">
        <f aca="false">SUM(E199:E200)</f>
        <v>4.74</v>
      </c>
      <c r="F201" s="36" t="n">
        <f aca="false">SUM(F199:F200)</f>
        <v>46.01</v>
      </c>
      <c r="G201" s="36" t="n">
        <f aca="false">SUM(G199:G200)</f>
        <v>256.19</v>
      </c>
      <c r="H201" s="36" t="n">
        <f aca="false">SUM(H199:H200)</f>
        <v>0.12</v>
      </c>
      <c r="I201" s="36" t="n">
        <f aca="false">SUM(I199:I200)</f>
        <v>1.3</v>
      </c>
      <c r="J201" s="36" t="n">
        <f aca="false">SUM(J199:J200)</f>
        <v>0.04</v>
      </c>
      <c r="K201" s="36" t="n">
        <f aca="false">SUM(K199:K200)</f>
        <v>0.77</v>
      </c>
      <c r="L201" s="36" t="n">
        <f aca="false">SUM(L199:L200)</f>
        <v>125.63</v>
      </c>
      <c r="M201" s="36" t="n">
        <f aca="false">SUM(M199:M200)</f>
        <v>135.88</v>
      </c>
      <c r="N201" s="36" t="n">
        <f aca="false">SUM(N199:N200)</f>
        <v>25.9</v>
      </c>
      <c r="O201" s="36" t="n">
        <f aca="false">SUM(O199:O200)</f>
        <v>1.02</v>
      </c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collapsed="false" customFormat="false" customHeight="true" hidden="false" ht="15.3" outlineLevel="0" r="202">
      <c r="A202" s="18"/>
      <c r="B202" s="19" t="s">
        <v>50</v>
      </c>
      <c r="C202" s="36"/>
      <c r="D202" s="36" t="n">
        <f aca="false">D189+D197+D201</f>
        <v>57.21</v>
      </c>
      <c r="E202" s="36" t="n">
        <f aca="false">E189+E197+E201</f>
        <v>51.15</v>
      </c>
      <c r="F202" s="36" t="n">
        <f aca="false">F189+F197+F201</f>
        <v>205.33</v>
      </c>
      <c r="G202" s="36" t="n">
        <f aca="false">G189+G197+G201</f>
        <v>1518.6</v>
      </c>
      <c r="H202" s="36" t="n">
        <f aca="false">H189+H197+H201</f>
        <v>0.831</v>
      </c>
      <c r="I202" s="36" t="n">
        <f aca="false">I189+I197+I201</f>
        <v>34.26</v>
      </c>
      <c r="J202" s="36" t="n">
        <f aca="false">J189+J197+J201</f>
        <v>3.598</v>
      </c>
      <c r="K202" s="36" t="n">
        <f aca="false">K189+K197+K201</f>
        <v>7.82</v>
      </c>
      <c r="L202" s="36" t="n">
        <f aca="false">L189+L197+L201</f>
        <v>848.92</v>
      </c>
      <c r="M202" s="36" t="n">
        <f aca="false">M189+M197+M201</f>
        <v>333.79</v>
      </c>
      <c r="N202" s="36" t="n">
        <f aca="false">N189+N197+N201</f>
        <v>184.68</v>
      </c>
      <c r="O202" s="36" t="n">
        <f aca="false">O189+O197+O201</f>
        <v>12.37</v>
      </c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collapsed="false" customFormat="false" customHeight="true" hidden="false" ht="15.3" outlineLevel="0" r="203">
      <c r="A203" s="9" t="s">
        <v>51</v>
      </c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collapsed="false" customFormat="false" customHeight="true" hidden="false" ht="15.3" outlineLevel="0" r="204">
      <c r="A204" s="16" t="s">
        <v>170</v>
      </c>
      <c r="B204" s="16" t="s">
        <v>171</v>
      </c>
      <c r="C204" s="27" t="n">
        <v>150</v>
      </c>
      <c r="D204" s="27" t="n">
        <v>4.65</v>
      </c>
      <c r="E204" s="27" t="n">
        <v>6.3</v>
      </c>
      <c r="F204" s="27" t="n">
        <v>18.75</v>
      </c>
      <c r="G204" s="27" t="n">
        <v>150</v>
      </c>
      <c r="H204" s="27" t="n">
        <v>0.17</v>
      </c>
      <c r="I204" s="27" t="n">
        <v>19.05</v>
      </c>
      <c r="J204" s="27" t="n">
        <v>0.015</v>
      </c>
      <c r="K204" s="27" t="n">
        <v>2.25</v>
      </c>
      <c r="L204" s="27" t="n">
        <v>112.5</v>
      </c>
      <c r="M204" s="27" t="n">
        <v>61.5</v>
      </c>
      <c r="N204" s="30" t="n">
        <v>33</v>
      </c>
      <c r="O204" s="27" t="n">
        <v>1.2</v>
      </c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collapsed="false" customFormat="false" customHeight="true" hidden="false" ht="15.3" outlineLevel="0" r="205">
      <c r="A205" s="16" t="s">
        <v>70</v>
      </c>
      <c r="B205" s="16" t="s">
        <v>71</v>
      </c>
      <c r="C205" s="27" t="n">
        <v>200</v>
      </c>
      <c r="D205" s="27" t="n">
        <v>1.36</v>
      </c>
      <c r="E205" s="27" t="n">
        <v>0</v>
      </c>
      <c r="F205" s="27" t="n">
        <v>29.02</v>
      </c>
      <c r="G205" s="27" t="n">
        <v>116.19</v>
      </c>
      <c r="H205" s="27" t="n">
        <v>0.04</v>
      </c>
      <c r="I205" s="27" t="n">
        <v>0</v>
      </c>
      <c r="J205" s="27" t="n">
        <v>0</v>
      </c>
      <c r="K205" s="27" t="n">
        <v>0</v>
      </c>
      <c r="L205" s="27" t="n">
        <v>18.48</v>
      </c>
      <c r="M205" s="27" t="n">
        <v>9.9</v>
      </c>
      <c r="N205" s="30" t="n">
        <v>0</v>
      </c>
      <c r="O205" s="27" t="n">
        <v>0.03</v>
      </c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collapsed="false" customFormat="false" customHeight="true" hidden="false" ht="15.3" outlineLevel="0" r="206">
      <c r="A206" s="16" t="s">
        <v>172</v>
      </c>
      <c r="B206" s="16" t="s">
        <v>169</v>
      </c>
      <c r="C206" s="27" t="n">
        <v>100</v>
      </c>
      <c r="D206" s="27" t="n">
        <v>8.1</v>
      </c>
      <c r="E206" s="27" t="n">
        <v>3.1</v>
      </c>
      <c r="F206" s="27" t="n">
        <v>52.6</v>
      </c>
      <c r="G206" s="27" t="n">
        <v>275</v>
      </c>
      <c r="H206" s="27" t="n">
        <v>0.16</v>
      </c>
      <c r="I206" s="27" t="n">
        <v>0</v>
      </c>
      <c r="J206" s="27" t="n">
        <v>0.04</v>
      </c>
      <c r="K206" s="27" t="n">
        <v>1.44</v>
      </c>
      <c r="L206" s="27" t="n">
        <v>63.33</v>
      </c>
      <c r="M206" s="27" t="n">
        <v>25.18</v>
      </c>
      <c r="N206" s="30" t="n">
        <v>15.78</v>
      </c>
      <c r="O206" s="27" t="n">
        <v>1.54</v>
      </c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collapsed="false" customFormat="false" customHeight="true" hidden="false" ht="15.3" outlineLevel="0" r="207">
      <c r="A207" s="16" t="s">
        <v>29</v>
      </c>
      <c r="B207" s="16" t="s">
        <v>30</v>
      </c>
      <c r="C207" s="27" t="n">
        <v>20</v>
      </c>
      <c r="D207" s="27" t="n">
        <v>1.52</v>
      </c>
      <c r="E207" s="27" t="n">
        <v>0.16</v>
      </c>
      <c r="F207" s="27" t="n">
        <v>9.84</v>
      </c>
      <c r="G207" s="27" t="n">
        <v>47</v>
      </c>
      <c r="H207" s="27" t="n">
        <v>0.02</v>
      </c>
      <c r="I207" s="27" t="n">
        <v>0</v>
      </c>
      <c r="J207" s="27" t="n">
        <v>0</v>
      </c>
      <c r="K207" s="27" t="n">
        <v>0.22</v>
      </c>
      <c r="L207" s="27" t="n">
        <v>13</v>
      </c>
      <c r="M207" s="27" t="n">
        <v>4</v>
      </c>
      <c r="N207" s="27" t="n">
        <v>2.8</v>
      </c>
      <c r="O207" s="27" t="n">
        <v>0.22</v>
      </c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collapsed="false" customFormat="false" customHeight="true" hidden="false" ht="15.3" outlineLevel="0" r="208">
      <c r="A208" s="16"/>
      <c r="B208" s="28" t="s">
        <v>31</v>
      </c>
      <c r="C208" s="29"/>
      <c r="D208" s="29" t="n">
        <f aca="false">SUM(D204:D207)</f>
        <v>15.63</v>
      </c>
      <c r="E208" s="29" t="n">
        <f aca="false">SUM(E204:E207)</f>
        <v>9.56</v>
      </c>
      <c r="F208" s="29" t="n">
        <f aca="false">SUM(F204:F207)</f>
        <v>110.21</v>
      </c>
      <c r="G208" s="29" t="n">
        <f aca="false">SUM(G204:G207)</f>
        <v>588.19</v>
      </c>
      <c r="H208" s="29" t="n">
        <f aca="false">SUM(H204:H207)</f>
        <v>0.39</v>
      </c>
      <c r="I208" s="29" t="n">
        <f aca="false">SUM(I204:I207)</f>
        <v>19.05</v>
      </c>
      <c r="J208" s="29" t="n">
        <f aca="false">SUM(J204:J207)</f>
        <v>0.055</v>
      </c>
      <c r="K208" s="29" t="n">
        <f aca="false">SUM(K204:K207)</f>
        <v>3.91</v>
      </c>
      <c r="L208" s="29" t="n">
        <f aca="false">SUM(L204:L207)</f>
        <v>207.31</v>
      </c>
      <c r="M208" s="29" t="n">
        <f aca="false">SUM(M204:M207)</f>
        <v>100.58</v>
      </c>
      <c r="N208" s="29" t="n">
        <f aca="false">SUM(N204:N207)</f>
        <v>51.58</v>
      </c>
      <c r="O208" s="29" t="n">
        <f aca="false">SUM(O204:O207)</f>
        <v>2.99</v>
      </c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collapsed="false" customFormat="false" customHeight="true" hidden="false" ht="15.3" outlineLevel="0" r="209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collapsed="false" customFormat="false" customHeight="true" hidden="false" ht="15.3" outlineLevel="0" r="210">
      <c r="A210" s="0"/>
      <c r="B210" s="0"/>
      <c r="C210" s="0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collapsed="false" customFormat="false" customHeight="true" hidden="false" ht="15.3" outlineLevel="0" r="211">
      <c r="A211" s="4" t="s">
        <v>0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collapsed="false" customFormat="false" customHeight="true" hidden="false" ht="15.3" outlineLevel="0" r="212">
      <c r="A212" s="4" t="s">
        <v>1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collapsed="false" customFormat="false" customHeight="true" hidden="false" ht="15.3" outlineLevel="0" r="213">
      <c r="A213" s="4" t="s">
        <v>56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collapsed="false" customFormat="false" customHeight="true" hidden="false" ht="15.3" outlineLevel="0" r="214">
      <c r="A214" s="5" t="s">
        <v>173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collapsed="false" customFormat="false" customHeight="true" hidden="false" ht="15.3" outlineLevel="0" r="215">
      <c r="A215" s="6" t="s">
        <v>4</v>
      </c>
      <c r="B215" s="9" t="s">
        <v>5</v>
      </c>
      <c r="C215" s="33" t="s">
        <v>6</v>
      </c>
      <c r="D215" s="33" t="s">
        <v>7</v>
      </c>
      <c r="E215" s="33"/>
      <c r="F215" s="33"/>
      <c r="G215" s="33"/>
      <c r="H215" s="33" t="s">
        <v>8</v>
      </c>
      <c r="I215" s="33"/>
      <c r="J215" s="33"/>
      <c r="K215" s="33"/>
      <c r="L215" s="33" t="s">
        <v>9</v>
      </c>
      <c r="M215" s="33"/>
      <c r="N215" s="33"/>
      <c r="O215" s="3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collapsed="false" customFormat="false" customHeight="true" hidden="false" ht="15.3" outlineLevel="0" r="216">
      <c r="A216" s="6"/>
      <c r="B216" s="9"/>
      <c r="C216" s="33"/>
      <c r="D216" s="33" t="s">
        <v>10</v>
      </c>
      <c r="E216" s="33" t="s">
        <v>11</v>
      </c>
      <c r="F216" s="33" t="s">
        <v>12</v>
      </c>
      <c r="G216" s="33" t="s">
        <v>13</v>
      </c>
      <c r="H216" s="33" t="s">
        <v>14</v>
      </c>
      <c r="I216" s="33" t="s">
        <v>15</v>
      </c>
      <c r="J216" s="33" t="s">
        <v>16</v>
      </c>
      <c r="K216" s="33" t="s">
        <v>17</v>
      </c>
      <c r="L216" s="33" t="s">
        <v>18</v>
      </c>
      <c r="M216" s="8" t="s">
        <v>19</v>
      </c>
      <c r="N216" s="8" t="s">
        <v>20</v>
      </c>
      <c r="O216" s="8" t="s">
        <v>21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collapsed="false" customFormat="true" customHeight="true" hidden="false" ht="15.3" outlineLevel="0" r="217" s="59">
      <c r="A217" s="9" t="s">
        <v>22</v>
      </c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collapsed="false" customFormat="false" customHeight="true" hidden="false" ht="15.3" outlineLevel="0" r="218">
      <c r="A218" s="10" t="s">
        <v>23</v>
      </c>
      <c r="B218" s="11" t="s">
        <v>24</v>
      </c>
      <c r="C218" s="12" t="n">
        <v>10</v>
      </c>
      <c r="D218" s="12" t="n">
        <v>0.1</v>
      </c>
      <c r="E218" s="12" t="n">
        <v>7.2</v>
      </c>
      <c r="F218" s="12" t="n">
        <v>0.1</v>
      </c>
      <c r="G218" s="12" t="n">
        <v>66</v>
      </c>
      <c r="H218" s="12" t="n">
        <v>0</v>
      </c>
      <c r="I218" s="12" t="n">
        <v>0</v>
      </c>
      <c r="J218" s="12" t="n">
        <v>0.05</v>
      </c>
      <c r="K218" s="12" t="n">
        <v>0.1</v>
      </c>
      <c r="L218" s="12" t="n">
        <v>3</v>
      </c>
      <c r="M218" s="12" t="n">
        <v>2.4</v>
      </c>
      <c r="N218" s="12" t="n">
        <v>0.05</v>
      </c>
      <c r="O218" s="12" t="n">
        <v>0.02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collapsed="false" customFormat="false" customHeight="true" hidden="false" ht="15.3" outlineLevel="0" r="219">
      <c r="A219" s="60" t="s">
        <v>174</v>
      </c>
      <c r="B219" s="13" t="s">
        <v>175</v>
      </c>
      <c r="C219" s="14" t="n">
        <v>180</v>
      </c>
      <c r="D219" s="13" t="n">
        <v>13.71</v>
      </c>
      <c r="E219" s="13" t="n">
        <v>13.63</v>
      </c>
      <c r="F219" s="13" t="n">
        <v>32.49</v>
      </c>
      <c r="G219" s="13" t="n">
        <v>307.71</v>
      </c>
      <c r="H219" s="13" t="n">
        <v>0.026</v>
      </c>
      <c r="I219" s="13" t="n">
        <v>1.11</v>
      </c>
      <c r="J219" s="13" t="n">
        <v>0.08</v>
      </c>
      <c r="K219" s="13" t="n">
        <v>4.63</v>
      </c>
      <c r="L219" s="13" t="n">
        <v>114</v>
      </c>
      <c r="M219" s="13" t="n">
        <v>28.3</v>
      </c>
      <c r="N219" s="13" t="n">
        <v>26.57</v>
      </c>
      <c r="O219" s="13" t="n">
        <v>1.11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collapsed="false" customFormat="false" customHeight="true" hidden="false" ht="15.3" outlineLevel="0" r="220">
      <c r="A220" s="18" t="s">
        <v>118</v>
      </c>
      <c r="B220" s="15" t="s">
        <v>28</v>
      </c>
      <c r="C220" s="27" t="n">
        <v>200</v>
      </c>
      <c r="D220" s="27" t="n">
        <v>0.12</v>
      </c>
      <c r="E220" s="27" t="n">
        <v>0</v>
      </c>
      <c r="F220" s="27" t="n">
        <v>12.04</v>
      </c>
      <c r="G220" s="27" t="n">
        <v>48.64</v>
      </c>
      <c r="H220" s="27" t="n">
        <v>0</v>
      </c>
      <c r="I220" s="27" t="n">
        <v>0</v>
      </c>
      <c r="J220" s="27" t="n">
        <v>0</v>
      </c>
      <c r="K220" s="27" t="n">
        <v>0</v>
      </c>
      <c r="L220" s="27" t="n">
        <v>2</v>
      </c>
      <c r="M220" s="27" t="n">
        <v>3.45</v>
      </c>
      <c r="N220" s="27" t="n">
        <v>1.5</v>
      </c>
      <c r="O220" s="27" t="n">
        <v>0.25</v>
      </c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collapsed="false" customFormat="false" customHeight="true" hidden="false" ht="15.3" outlineLevel="0" r="221">
      <c r="A221" s="47" t="s">
        <v>29</v>
      </c>
      <c r="B221" s="13" t="s">
        <v>30</v>
      </c>
      <c r="C221" s="14" t="n">
        <v>30</v>
      </c>
      <c r="D221" s="14" t="n">
        <v>2.28</v>
      </c>
      <c r="E221" s="14" t="n">
        <v>0.24</v>
      </c>
      <c r="F221" s="14" t="n">
        <v>14.76</v>
      </c>
      <c r="G221" s="14" t="n">
        <v>70.5</v>
      </c>
      <c r="H221" s="14" t="n">
        <v>0.03</v>
      </c>
      <c r="I221" s="14" t="n">
        <v>0</v>
      </c>
      <c r="J221" s="14" t="n">
        <v>0</v>
      </c>
      <c r="K221" s="61" t="n">
        <v>0.33</v>
      </c>
      <c r="L221" s="61" t="n">
        <v>19.5</v>
      </c>
      <c r="M221" s="14" t="n">
        <v>6</v>
      </c>
      <c r="N221" s="14" t="n">
        <v>4.2</v>
      </c>
      <c r="O221" s="14" t="n">
        <v>0.33</v>
      </c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collapsed="false" customFormat="false" customHeight="true" hidden="false" ht="15.3" outlineLevel="0" r="222">
      <c r="A222" s="13"/>
      <c r="B222" s="13" t="s">
        <v>31</v>
      </c>
      <c r="C222" s="14"/>
      <c r="D222" s="14" t="n">
        <f aca="false">SUM(D218:D221)</f>
        <v>16.21</v>
      </c>
      <c r="E222" s="14" t="n">
        <f aca="false">SUM(E218:E221)</f>
        <v>21.07</v>
      </c>
      <c r="F222" s="14" t="n">
        <f aca="false">SUM(F218:F221)</f>
        <v>59.39</v>
      </c>
      <c r="G222" s="14" t="n">
        <f aca="false">SUM(G218:G221)</f>
        <v>492.85</v>
      </c>
      <c r="H222" s="14" t="n">
        <f aca="false">SUM(H218:H221)</f>
        <v>0.056</v>
      </c>
      <c r="I222" s="14" t="n">
        <f aca="false">SUM(I218:I221)</f>
        <v>1.11</v>
      </c>
      <c r="J222" s="14" t="n">
        <f aca="false">SUM(J218:J221)</f>
        <v>0.13</v>
      </c>
      <c r="K222" s="14" t="n">
        <f aca="false">SUM(K218:K221)</f>
        <v>5.06</v>
      </c>
      <c r="L222" s="14" t="n">
        <f aca="false">SUM(L218:L221)</f>
        <v>138.5</v>
      </c>
      <c r="M222" s="14" t="n">
        <f aca="false">SUM(M218:M221)</f>
        <v>40.15</v>
      </c>
      <c r="N222" s="14" t="n">
        <f aca="false">SUM(N218:N221)</f>
        <v>32.32</v>
      </c>
      <c r="O222" s="14" t="n">
        <f aca="false">SUM(O218:O221)</f>
        <v>1.71</v>
      </c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collapsed="false" customFormat="false" customHeight="true" hidden="false" ht="15.3" outlineLevel="0" r="223">
      <c r="A223" s="9" t="s">
        <v>32</v>
      </c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collapsed="false" customFormat="false" customHeight="true" hidden="false" ht="15.3" outlineLevel="0" r="224">
      <c r="A224" s="21" t="s">
        <v>64</v>
      </c>
      <c r="B224" s="21" t="s">
        <v>65</v>
      </c>
      <c r="C224" s="12" t="n">
        <v>60</v>
      </c>
      <c r="D224" s="12" t="n">
        <v>0.87</v>
      </c>
      <c r="E224" s="12" t="n">
        <v>9.05</v>
      </c>
      <c r="F224" s="12" t="n">
        <v>3.83</v>
      </c>
      <c r="G224" s="12" t="n">
        <v>99.71</v>
      </c>
      <c r="H224" s="12" t="n">
        <v>0.03</v>
      </c>
      <c r="I224" s="12" t="n">
        <v>4</v>
      </c>
      <c r="J224" s="12" t="n">
        <v>0</v>
      </c>
      <c r="K224" s="12" t="n">
        <v>0</v>
      </c>
      <c r="L224" s="12" t="n">
        <v>0</v>
      </c>
      <c r="M224" s="12" t="n">
        <v>14.8</v>
      </c>
      <c r="N224" s="12" t="n">
        <v>0</v>
      </c>
      <c r="O224" s="12" t="n">
        <v>0.49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collapsed="false" customFormat="false" customHeight="true" hidden="false" ht="15.3" outlineLevel="0" r="225">
      <c r="A225" s="57" t="s">
        <v>97</v>
      </c>
      <c r="B225" s="62" t="s">
        <v>98</v>
      </c>
      <c r="C225" s="56" t="n">
        <v>200</v>
      </c>
      <c r="D225" s="57" t="n">
        <v>4.96</v>
      </c>
      <c r="E225" s="57" t="n">
        <v>4.48</v>
      </c>
      <c r="F225" s="57" t="n">
        <v>17.84</v>
      </c>
      <c r="G225" s="57" t="n">
        <v>133.6</v>
      </c>
      <c r="H225" s="57" t="n">
        <v>0.08</v>
      </c>
      <c r="I225" s="57" t="n">
        <v>6.73</v>
      </c>
      <c r="J225" s="57" t="n">
        <v>0.19</v>
      </c>
      <c r="K225" s="57" t="n">
        <v>0.17</v>
      </c>
      <c r="L225" s="56" t="n">
        <v>47.3</v>
      </c>
      <c r="M225" s="57" t="n">
        <v>14.74</v>
      </c>
      <c r="N225" s="57" t="n">
        <v>18.02</v>
      </c>
      <c r="O225" s="57" t="n">
        <v>0.64</v>
      </c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collapsed="false" customFormat="false" customHeight="true" hidden="false" ht="15.3" outlineLevel="0" r="226">
      <c r="A226" s="18" t="s">
        <v>123</v>
      </c>
      <c r="B226" s="11" t="s">
        <v>124</v>
      </c>
      <c r="C226" s="26" t="n">
        <v>90</v>
      </c>
      <c r="D226" s="27" t="n">
        <v>11.07</v>
      </c>
      <c r="E226" s="27" t="n">
        <v>13.17</v>
      </c>
      <c r="F226" s="27" t="n">
        <v>11.22</v>
      </c>
      <c r="G226" s="27" t="n">
        <v>209.4</v>
      </c>
      <c r="H226" s="27" t="n">
        <v>0.05</v>
      </c>
      <c r="I226" s="27" t="n">
        <v>1.35</v>
      </c>
      <c r="J226" s="27" t="n">
        <v>0.036</v>
      </c>
      <c r="K226" s="27" t="n">
        <v>0.4</v>
      </c>
      <c r="L226" s="27" t="n">
        <v>148.6</v>
      </c>
      <c r="M226" s="27" t="n">
        <v>13.5</v>
      </c>
      <c r="N226" s="27" t="n">
        <v>15.39</v>
      </c>
      <c r="O226" s="27" t="n">
        <v>1.54</v>
      </c>
      <c r="P226" s="0"/>
      <c r="Q226" s="0"/>
      <c r="R226" s="0"/>
      <c r="S226" s="63"/>
      <c r="T226" s="64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collapsed="false" customFormat="false" customHeight="true" hidden="false" ht="15.3" outlineLevel="0" r="227">
      <c r="A227" s="18" t="s">
        <v>136</v>
      </c>
      <c r="B227" s="15" t="s">
        <v>137</v>
      </c>
      <c r="C227" s="26" t="n">
        <v>150</v>
      </c>
      <c r="D227" s="26" t="n">
        <v>3.19</v>
      </c>
      <c r="E227" s="26" t="n">
        <v>6.06</v>
      </c>
      <c r="F227" s="35" t="n">
        <v>23.29</v>
      </c>
      <c r="G227" s="26" t="n">
        <v>160.4</v>
      </c>
      <c r="H227" s="26" t="n">
        <v>0.13</v>
      </c>
      <c r="I227" s="26" t="n">
        <v>5.38</v>
      </c>
      <c r="J227" s="26" t="n">
        <v>0.04</v>
      </c>
      <c r="K227" s="26" t="n">
        <v>0.19</v>
      </c>
      <c r="L227" s="26" t="n">
        <v>88.05</v>
      </c>
      <c r="M227" s="35" t="n">
        <v>39.9</v>
      </c>
      <c r="N227" s="26" t="n">
        <v>27.8</v>
      </c>
      <c r="O227" s="26" t="n">
        <v>1</v>
      </c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collapsed="false" customFormat="false" customHeight="true" hidden="false" ht="15.3" outlineLevel="0" r="228">
      <c r="A228" s="39" t="s">
        <v>41</v>
      </c>
      <c r="B228" s="11" t="s">
        <v>42</v>
      </c>
      <c r="C228" s="26" t="n">
        <v>200</v>
      </c>
      <c r="D228" s="26" t="n">
        <v>0.56</v>
      </c>
      <c r="E228" s="26" t="n">
        <v>0</v>
      </c>
      <c r="F228" s="26" t="n">
        <v>27.89</v>
      </c>
      <c r="G228" s="26" t="n">
        <v>113.79</v>
      </c>
      <c r="H228" s="26" t="n">
        <v>0.03</v>
      </c>
      <c r="I228" s="26" t="n">
        <v>1.22</v>
      </c>
      <c r="J228" s="26" t="n">
        <v>0.18</v>
      </c>
      <c r="K228" s="26" t="n">
        <v>1.68</v>
      </c>
      <c r="L228" s="26" t="n">
        <v>44.53</v>
      </c>
      <c r="M228" s="26" t="n">
        <v>49.5</v>
      </c>
      <c r="N228" s="26" t="n">
        <v>32.03</v>
      </c>
      <c r="O228" s="26" t="n">
        <v>1.02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collapsed="false" customFormat="false" customHeight="true" hidden="false" ht="15.3" outlineLevel="0" r="229">
      <c r="A229" s="17" t="s">
        <v>29</v>
      </c>
      <c r="B229" s="15" t="s">
        <v>30</v>
      </c>
      <c r="C229" s="26" t="n">
        <v>40</v>
      </c>
      <c r="D229" s="26" t="n">
        <v>3.04</v>
      </c>
      <c r="E229" s="26" t="n">
        <v>0.32</v>
      </c>
      <c r="F229" s="26" t="n">
        <v>19.68</v>
      </c>
      <c r="G229" s="26" t="n">
        <v>94</v>
      </c>
      <c r="H229" s="26" t="n">
        <v>0.04</v>
      </c>
      <c r="I229" s="26" t="n">
        <v>0</v>
      </c>
      <c r="J229" s="26" t="n">
        <v>0</v>
      </c>
      <c r="K229" s="26" t="n">
        <v>0.44</v>
      </c>
      <c r="L229" s="26" t="n">
        <v>26</v>
      </c>
      <c r="M229" s="26" t="n">
        <v>8</v>
      </c>
      <c r="N229" s="26" t="n">
        <v>5.6</v>
      </c>
      <c r="O229" s="26" t="n">
        <v>0.44</v>
      </c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collapsed="false" customFormat="false" customHeight="true" hidden="false" ht="15.3" outlineLevel="0" r="230">
      <c r="A230" s="17" t="s">
        <v>43</v>
      </c>
      <c r="B230" s="15" t="s">
        <v>44</v>
      </c>
      <c r="C230" s="26" t="n">
        <v>30</v>
      </c>
      <c r="D230" s="26" t="n">
        <v>1.98</v>
      </c>
      <c r="E230" s="26" t="n">
        <v>0.36</v>
      </c>
      <c r="F230" s="26" t="n">
        <v>10.2</v>
      </c>
      <c r="G230" s="26" t="n">
        <v>54.3</v>
      </c>
      <c r="H230" s="26" t="n">
        <v>0.054</v>
      </c>
      <c r="I230" s="26" t="n">
        <v>0</v>
      </c>
      <c r="J230" s="26" t="n">
        <v>0</v>
      </c>
      <c r="K230" s="26" t="n">
        <v>0</v>
      </c>
      <c r="L230" s="26" t="n">
        <v>47.4</v>
      </c>
      <c r="M230" s="26" t="n">
        <v>10.5</v>
      </c>
      <c r="N230" s="26" t="n">
        <v>14.1</v>
      </c>
      <c r="O230" s="26" t="n">
        <v>1.17</v>
      </c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collapsed="false" customFormat="false" customHeight="true" hidden="false" ht="15.3" outlineLevel="0" r="231">
      <c r="A231" s="18"/>
      <c r="B231" s="19" t="s">
        <v>31</v>
      </c>
      <c r="C231" s="36"/>
      <c r="D231" s="36" t="n">
        <f aca="false">SUM(D224:D230)</f>
        <v>25.67</v>
      </c>
      <c r="E231" s="36" t="n">
        <f aca="false">SUM(E224:E230)</f>
        <v>33.44</v>
      </c>
      <c r="F231" s="36" t="n">
        <f aca="false">SUM(F224:F230)</f>
        <v>113.95</v>
      </c>
      <c r="G231" s="36" t="n">
        <f aca="false">SUM(G224:G230)</f>
        <v>865.2</v>
      </c>
      <c r="H231" s="36" t="n">
        <f aca="false">SUM(H224:H230)</f>
        <v>0.414</v>
      </c>
      <c r="I231" s="36" t="n">
        <f aca="false">SUM(I224:I230)</f>
        <v>18.68</v>
      </c>
      <c r="J231" s="36" t="n">
        <f aca="false">SUM(J224:J230)</f>
        <v>0.446</v>
      </c>
      <c r="K231" s="36" t="n">
        <f aca="false">SUM(K224:K230)</f>
        <v>2.88</v>
      </c>
      <c r="L231" s="36" t="n">
        <f aca="false">SUM(L224:L230)</f>
        <v>401.88</v>
      </c>
      <c r="M231" s="36" t="n">
        <f aca="false">SUM(M224:M230)</f>
        <v>150.94</v>
      </c>
      <c r="N231" s="36" t="n">
        <f aca="false">SUM(N224:N230)</f>
        <v>112.94</v>
      </c>
      <c r="O231" s="36" t="n">
        <f aca="false">SUM(O224:O230)</f>
        <v>6.3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collapsed="false" customFormat="false" customHeight="true" hidden="false" ht="15.3" outlineLevel="0" r="232">
      <c r="A232" s="9" t="s">
        <v>45</v>
      </c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collapsed="false" customFormat="false" customHeight="true" hidden="false" ht="15.3" outlineLevel="0" r="233">
      <c r="A233" s="18" t="s">
        <v>176</v>
      </c>
      <c r="B233" s="15" t="s">
        <v>177</v>
      </c>
      <c r="C233" s="27" t="n">
        <v>200</v>
      </c>
      <c r="D233" s="27" t="n">
        <v>0.25</v>
      </c>
      <c r="E233" s="27" t="n">
        <v>0.25</v>
      </c>
      <c r="F233" s="27" t="n">
        <v>25.35</v>
      </c>
      <c r="G233" s="27" t="n">
        <v>104.07</v>
      </c>
      <c r="H233" s="27" t="n">
        <v>0.02</v>
      </c>
      <c r="I233" s="27" t="n">
        <v>7.8</v>
      </c>
      <c r="J233" s="27" t="n">
        <v>0</v>
      </c>
      <c r="K233" s="27" t="n">
        <v>0.11</v>
      </c>
      <c r="L233" s="27" t="n">
        <v>7.04</v>
      </c>
      <c r="M233" s="27" t="n">
        <v>11.4</v>
      </c>
      <c r="N233" s="27" t="n">
        <v>5.34</v>
      </c>
      <c r="O233" s="27" t="n">
        <v>1.2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collapsed="false" customFormat="false" customHeight="true" hidden="false" ht="15.3" outlineLevel="0" r="234">
      <c r="A234" s="18" t="s">
        <v>178</v>
      </c>
      <c r="B234" s="11" t="s">
        <v>132</v>
      </c>
      <c r="C234" s="27" t="n">
        <v>50</v>
      </c>
      <c r="D234" s="27" t="n">
        <v>4.7</v>
      </c>
      <c r="E234" s="27" t="n">
        <v>1.1</v>
      </c>
      <c r="F234" s="27" t="n">
        <v>28.5</v>
      </c>
      <c r="G234" s="27" t="n">
        <v>148</v>
      </c>
      <c r="H234" s="27" t="n">
        <v>0.08</v>
      </c>
      <c r="I234" s="27" t="n">
        <v>0.26</v>
      </c>
      <c r="J234" s="27" t="n">
        <v>0</v>
      </c>
      <c r="K234" s="27" t="n">
        <v>0.6</v>
      </c>
      <c r="L234" s="27" t="n">
        <v>54.68</v>
      </c>
      <c r="M234" s="27" t="n">
        <v>33.1</v>
      </c>
      <c r="N234" s="27" t="n">
        <v>9.55</v>
      </c>
      <c r="O234" s="27" t="n">
        <v>0.53</v>
      </c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collapsed="false" customFormat="false" customHeight="true" hidden="false" ht="15.3" outlineLevel="0" r="235">
      <c r="A235" s="18"/>
      <c r="B235" s="19" t="s">
        <v>31</v>
      </c>
      <c r="C235" s="29"/>
      <c r="D235" s="29" t="n">
        <f aca="false">SUM(D233:D234)</f>
        <v>4.95</v>
      </c>
      <c r="E235" s="29" t="n">
        <f aca="false">SUM(E233:E234)</f>
        <v>1.35</v>
      </c>
      <c r="F235" s="29" t="n">
        <f aca="false">SUM(F233:F234)</f>
        <v>53.85</v>
      </c>
      <c r="G235" s="29" t="n">
        <f aca="false">SUM(G233:G234)</f>
        <v>252.07</v>
      </c>
      <c r="H235" s="29" t="n">
        <f aca="false">SUM(H233:H234)</f>
        <v>0.1</v>
      </c>
      <c r="I235" s="29" t="n">
        <f aca="false">SUM(I233:I234)</f>
        <v>8.06</v>
      </c>
      <c r="J235" s="29" t="n">
        <f aca="false">SUM(J233:J234)</f>
        <v>0</v>
      </c>
      <c r="K235" s="29" t="n">
        <f aca="false">SUM(K233:K234)</f>
        <v>0.71</v>
      </c>
      <c r="L235" s="29" t="n">
        <f aca="false">SUM(L233:L234)</f>
        <v>61.72</v>
      </c>
      <c r="M235" s="29" t="n">
        <f aca="false">SUM(M233:M234)</f>
        <v>44.5</v>
      </c>
      <c r="N235" s="29" t="n">
        <f aca="false">SUM(N233:N234)</f>
        <v>14.89</v>
      </c>
      <c r="O235" s="29" t="n">
        <f aca="false">SUM(O233:O234)</f>
        <v>1.73</v>
      </c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collapsed="false" customFormat="false" customHeight="true" hidden="false" ht="15.3" outlineLevel="0" r="236">
      <c r="A236" s="18"/>
      <c r="B236" s="19" t="s">
        <v>50</v>
      </c>
      <c r="C236" s="29"/>
      <c r="D236" s="66" t="n">
        <f aca="false">D222+D231+D235</f>
        <v>46.83</v>
      </c>
      <c r="E236" s="66" t="n">
        <f aca="false">E222+E231+E235</f>
        <v>55.86</v>
      </c>
      <c r="F236" s="66" t="n">
        <f aca="false">F222+F231+F235</f>
        <v>227.19</v>
      </c>
      <c r="G236" s="66" t="n">
        <f aca="false">G222+G231+G235</f>
        <v>1610.12</v>
      </c>
      <c r="H236" s="66" t="n">
        <f aca="false">H222+H231+H235</f>
        <v>0.57</v>
      </c>
      <c r="I236" s="66" t="n">
        <f aca="false">I222+I231+I235</f>
        <v>27.85</v>
      </c>
      <c r="J236" s="66" t="n">
        <f aca="false">J222+J231+J235</f>
        <v>0.576</v>
      </c>
      <c r="K236" s="66" t="n">
        <f aca="false">K222+K231+K235</f>
        <v>8.65</v>
      </c>
      <c r="L236" s="66" t="n">
        <f aca="false">L222+L231+L235</f>
        <v>602.1</v>
      </c>
      <c r="M236" s="66" t="n">
        <f aca="false">M222+M231+M235</f>
        <v>235.59</v>
      </c>
      <c r="N236" s="66" t="n">
        <f aca="false">N222+N231+N235</f>
        <v>160.15</v>
      </c>
      <c r="O236" s="66" t="n">
        <f aca="false">O222+O231+O235</f>
        <v>9.74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collapsed="false" customFormat="false" customHeight="true" hidden="false" ht="15.3" outlineLevel="0" r="237">
      <c r="A237" s="9" t="s">
        <v>51</v>
      </c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collapsed="false" customFormat="false" customHeight="true" hidden="false" ht="15.3" outlineLevel="0" r="238">
      <c r="A238" s="16" t="s">
        <v>52</v>
      </c>
      <c r="B238" s="16" t="s">
        <v>53</v>
      </c>
      <c r="C238" s="27" t="n">
        <v>150</v>
      </c>
      <c r="D238" s="27" t="n">
        <v>8.18</v>
      </c>
      <c r="E238" s="27" t="n">
        <v>5.78</v>
      </c>
      <c r="F238" s="27" t="n">
        <v>39.38</v>
      </c>
      <c r="G238" s="27" t="n">
        <v>243</v>
      </c>
      <c r="H238" s="27" t="n">
        <v>0.09</v>
      </c>
      <c r="I238" s="27" t="n">
        <v>0.75</v>
      </c>
      <c r="J238" s="27" t="n">
        <v>0.04</v>
      </c>
      <c r="K238" s="27" t="n">
        <v>0.83</v>
      </c>
      <c r="L238" s="27" t="n">
        <v>117</v>
      </c>
      <c r="M238" s="27" t="n">
        <v>87</v>
      </c>
      <c r="N238" s="30" t="n">
        <v>18</v>
      </c>
      <c r="O238" s="27" t="n">
        <v>1.2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collapsed="false" customFormat="false" customHeight="true" hidden="false" ht="15.3" outlineLevel="0" r="239">
      <c r="A239" s="16" t="s">
        <v>179</v>
      </c>
      <c r="B239" s="16" t="s">
        <v>177</v>
      </c>
      <c r="C239" s="27" t="n">
        <v>200</v>
      </c>
      <c r="D239" s="27" t="n">
        <v>0.25</v>
      </c>
      <c r="E239" s="27" t="n">
        <v>0.25</v>
      </c>
      <c r="F239" s="27" t="n">
        <v>25.35</v>
      </c>
      <c r="G239" s="27" t="n">
        <v>104.07</v>
      </c>
      <c r="H239" s="27" t="n">
        <v>0.02</v>
      </c>
      <c r="I239" s="27" t="n">
        <v>7.8</v>
      </c>
      <c r="J239" s="27" t="n">
        <v>0</v>
      </c>
      <c r="K239" s="27" t="n">
        <v>0.11</v>
      </c>
      <c r="L239" s="27" t="n">
        <v>7.04</v>
      </c>
      <c r="M239" s="27" t="n">
        <v>11.4</v>
      </c>
      <c r="N239" s="30" t="n">
        <v>5.34</v>
      </c>
      <c r="O239" s="27" t="n">
        <v>1.2</v>
      </c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collapsed="false" customFormat="false" customHeight="true" hidden="false" ht="15.3" outlineLevel="0" r="240">
      <c r="A240" s="16" t="s">
        <v>131</v>
      </c>
      <c r="B240" s="16" t="s">
        <v>132</v>
      </c>
      <c r="C240" s="27" t="n">
        <v>60</v>
      </c>
      <c r="D240" s="27" t="n">
        <v>5.64</v>
      </c>
      <c r="E240" s="27" t="n">
        <v>1.32</v>
      </c>
      <c r="F240" s="27" t="n">
        <v>34.2</v>
      </c>
      <c r="G240" s="27" t="n">
        <v>177.6</v>
      </c>
      <c r="H240" s="27" t="n">
        <v>0.096</v>
      </c>
      <c r="I240" s="27" t="n">
        <v>0.31</v>
      </c>
      <c r="J240" s="27" t="n">
        <v>0</v>
      </c>
      <c r="K240" s="27" t="n">
        <v>0.72</v>
      </c>
      <c r="L240" s="27" t="n">
        <v>65.61</v>
      </c>
      <c r="M240" s="27" t="n">
        <v>39.72</v>
      </c>
      <c r="N240" s="30" t="n">
        <v>11.52</v>
      </c>
      <c r="O240" s="27" t="n">
        <v>0.64</v>
      </c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collapsed="false" customFormat="false" customHeight="true" hidden="false" ht="15.3" outlineLevel="0" r="241">
      <c r="A241" s="16" t="s">
        <v>29</v>
      </c>
      <c r="B241" s="16" t="s">
        <v>30</v>
      </c>
      <c r="C241" s="27" t="n">
        <v>30</v>
      </c>
      <c r="D241" s="27" t="n">
        <v>2.28</v>
      </c>
      <c r="E241" s="27" t="n">
        <v>0.24</v>
      </c>
      <c r="F241" s="27" t="n">
        <v>14.76</v>
      </c>
      <c r="G241" s="27" t="n">
        <v>70.5</v>
      </c>
      <c r="H241" s="27" t="n">
        <v>0.03</v>
      </c>
      <c r="I241" s="27" t="n">
        <v>0</v>
      </c>
      <c r="J241" s="27" t="n">
        <v>0</v>
      </c>
      <c r="K241" s="27" t="n">
        <v>0.33</v>
      </c>
      <c r="L241" s="27" t="n">
        <v>19.5</v>
      </c>
      <c r="M241" s="27" t="n">
        <v>6</v>
      </c>
      <c r="N241" s="27" t="n">
        <v>4.2</v>
      </c>
      <c r="O241" s="27" t="n">
        <v>0.33</v>
      </c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collapsed="false" customFormat="false" customHeight="true" hidden="false" ht="15.3" outlineLevel="0" r="242">
      <c r="A242" s="16"/>
      <c r="B242" s="28" t="s">
        <v>31</v>
      </c>
      <c r="C242" s="29"/>
      <c r="D242" s="29" t="n">
        <f aca="false">SUM(D238:D241)</f>
        <v>16.35</v>
      </c>
      <c r="E242" s="29" t="n">
        <f aca="false">SUM(E238:E241)</f>
        <v>7.59</v>
      </c>
      <c r="F242" s="29" t="n">
        <f aca="false">SUM(F238:F241)</f>
        <v>113.69</v>
      </c>
      <c r="G242" s="29" t="n">
        <f aca="false">SUM(G238:G241)</f>
        <v>595.17</v>
      </c>
      <c r="H242" s="29" t="n">
        <f aca="false">SUM(H238:H241)</f>
        <v>0.236</v>
      </c>
      <c r="I242" s="29" t="n">
        <f aca="false">SUM(I238:I241)</f>
        <v>8.86</v>
      </c>
      <c r="J242" s="29" t="n">
        <f aca="false">SUM(J238:J241)</f>
        <v>0.04</v>
      </c>
      <c r="K242" s="29" t="n">
        <f aca="false">SUM(K238:K241)</f>
        <v>1.99</v>
      </c>
      <c r="L242" s="29" t="n">
        <f aca="false">SUM(L238:L241)</f>
        <v>209.15</v>
      </c>
      <c r="M242" s="29" t="n">
        <f aca="false">SUM(M238:M241)</f>
        <v>144.12</v>
      </c>
      <c r="N242" s="29" t="n">
        <f aca="false">SUM(N238:N241)</f>
        <v>39.06</v>
      </c>
      <c r="O242" s="29" t="n">
        <f aca="false">SUM(O238:O241)</f>
        <v>3.37</v>
      </c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collapsed="false" customFormat="false" customHeight="true" hidden="false" ht="15.3" outlineLevel="0" r="243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collapsed="false" customFormat="false" customHeight="true" hidden="false" ht="15.3" outlineLevel="0" r="244">
      <c r="A244" s="0"/>
      <c r="B244" s="0"/>
      <c r="C244" s="0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collapsed="false" customFormat="false" customHeight="true" hidden="false" ht="15.3" outlineLevel="0" r="245">
      <c r="A245" s="0"/>
      <c r="B245" s="0"/>
      <c r="C245" s="0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collapsed="false" customFormat="false" customHeight="true" hidden="false" ht="15.3" outlineLevel="0" r="246">
      <c r="A246" s="0"/>
      <c r="B246" s="0"/>
      <c r="C246" s="0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collapsed="false" customFormat="false" customHeight="true" hidden="false" ht="15.3" outlineLevel="0" r="247">
      <c r="A247" s="4" t="s">
        <v>0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collapsed="false" customFormat="false" customHeight="true" hidden="false" ht="15.3" outlineLevel="0" r="248">
      <c r="A248" s="4" t="s">
        <v>1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collapsed="false" customFormat="false" customHeight="true" hidden="false" ht="15.3" outlineLevel="0" r="249">
      <c r="A249" s="4" t="s">
        <v>56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collapsed="false" customFormat="false" customHeight="true" hidden="false" ht="15.3" outlineLevel="0" r="250">
      <c r="A250" s="5" t="s">
        <v>180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collapsed="false" customFormat="false" customHeight="true" hidden="false" ht="15.3" outlineLevel="0" r="251">
      <c r="A251" s="6" t="s">
        <v>4</v>
      </c>
      <c r="B251" s="9" t="s">
        <v>5</v>
      </c>
      <c r="C251" s="33" t="s">
        <v>6</v>
      </c>
      <c r="D251" s="33" t="s">
        <v>7</v>
      </c>
      <c r="E251" s="33"/>
      <c r="F251" s="33"/>
      <c r="G251" s="33"/>
      <c r="H251" s="33" t="s">
        <v>8</v>
      </c>
      <c r="I251" s="33"/>
      <c r="J251" s="33"/>
      <c r="K251" s="33"/>
      <c r="L251" s="33" t="s">
        <v>9</v>
      </c>
      <c r="M251" s="33"/>
      <c r="N251" s="33"/>
      <c r="O251" s="3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collapsed="false" customFormat="false" customHeight="true" hidden="false" ht="15.3" outlineLevel="0" r="252">
      <c r="A252" s="6"/>
      <c r="B252" s="9"/>
      <c r="C252" s="33"/>
      <c r="D252" s="33" t="s">
        <v>10</v>
      </c>
      <c r="E252" s="33" t="s">
        <v>11</v>
      </c>
      <c r="F252" s="33" t="s">
        <v>12</v>
      </c>
      <c r="G252" s="33" t="s">
        <v>13</v>
      </c>
      <c r="H252" s="33" t="s">
        <v>14</v>
      </c>
      <c r="I252" s="33" t="s">
        <v>15</v>
      </c>
      <c r="J252" s="33" t="s">
        <v>16</v>
      </c>
      <c r="K252" s="33" t="s">
        <v>17</v>
      </c>
      <c r="L252" s="33" t="s">
        <v>18</v>
      </c>
      <c r="M252" s="8" t="s">
        <v>19</v>
      </c>
      <c r="N252" s="8" t="s">
        <v>20</v>
      </c>
      <c r="O252" s="8" t="s">
        <v>21</v>
      </c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collapsed="false" customFormat="false" customHeight="true" hidden="false" ht="15.3" outlineLevel="0" r="253">
      <c r="A253" s="9" t="s">
        <v>22</v>
      </c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collapsed="false" customFormat="false" customHeight="true" hidden="false" ht="15.3" outlineLevel="0" r="254">
      <c r="A254" s="10" t="s">
        <v>181</v>
      </c>
      <c r="B254" s="21" t="s">
        <v>182</v>
      </c>
      <c r="C254" s="26" t="n">
        <v>30</v>
      </c>
      <c r="D254" s="26" t="n">
        <v>3.12</v>
      </c>
      <c r="E254" s="26" t="n">
        <v>5.61</v>
      </c>
      <c r="F254" s="26" t="n">
        <v>0.06</v>
      </c>
      <c r="G254" s="26" t="n">
        <v>63.3</v>
      </c>
      <c r="H254" s="26" t="n">
        <v>0.042</v>
      </c>
      <c r="I254" s="26" t="n">
        <v>0</v>
      </c>
      <c r="J254" s="26" t="n">
        <v>0</v>
      </c>
      <c r="K254" s="26" t="n">
        <v>0.12</v>
      </c>
      <c r="L254" s="26" t="n">
        <v>149</v>
      </c>
      <c r="M254" s="26" t="n">
        <v>9.3</v>
      </c>
      <c r="N254" s="26" t="n">
        <v>5.1</v>
      </c>
      <c r="O254" s="26" t="n">
        <v>0.48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collapsed="false" customFormat="false" customHeight="true" hidden="false" ht="15.3" outlineLevel="0" r="255">
      <c r="A255" s="38" t="s">
        <v>183</v>
      </c>
      <c r="B255" s="15" t="s">
        <v>184</v>
      </c>
      <c r="C255" s="26" t="n">
        <v>180</v>
      </c>
      <c r="D255" s="52" t="n">
        <v>10.9</v>
      </c>
      <c r="E255" s="52" t="n">
        <v>9.09</v>
      </c>
      <c r="F255" s="52" t="n">
        <v>30.6</v>
      </c>
      <c r="G255" s="52" t="n">
        <v>247.5</v>
      </c>
      <c r="H255" s="52" t="n">
        <v>0.072</v>
      </c>
      <c r="I255" s="52" t="n">
        <v>0.09</v>
      </c>
      <c r="J255" s="52" t="n">
        <v>0.062</v>
      </c>
      <c r="K255" s="52" t="n">
        <v>0.9</v>
      </c>
      <c r="L255" s="52" t="n">
        <v>151.2</v>
      </c>
      <c r="M255" s="52" t="n">
        <v>186.3</v>
      </c>
      <c r="N255" s="52" t="n">
        <v>18</v>
      </c>
      <c r="O255" s="52" t="n">
        <v>0.99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collapsed="false" customFormat="false" customHeight="true" hidden="false" ht="15.3" outlineLevel="0" r="256">
      <c r="A256" s="18" t="s">
        <v>185</v>
      </c>
      <c r="B256" s="55" t="s">
        <v>63</v>
      </c>
      <c r="C256" s="26" t="n">
        <v>200</v>
      </c>
      <c r="D256" s="26" t="n">
        <v>3.78</v>
      </c>
      <c r="E256" s="26" t="n">
        <v>3.91</v>
      </c>
      <c r="F256" s="26" t="n">
        <v>26.04</v>
      </c>
      <c r="G256" s="26" t="n">
        <v>154.2</v>
      </c>
      <c r="H256" s="26" t="n">
        <v>0.03</v>
      </c>
      <c r="I256" s="26" t="n">
        <v>0.31</v>
      </c>
      <c r="J256" s="26" t="n">
        <v>0.01</v>
      </c>
      <c r="K256" s="26" t="n">
        <v>0.05</v>
      </c>
      <c r="L256" s="26" t="n">
        <v>113.22</v>
      </c>
      <c r="M256" s="26" t="n">
        <v>126.27</v>
      </c>
      <c r="N256" s="26" t="n">
        <v>29.92</v>
      </c>
      <c r="O256" s="26" t="n">
        <v>1.03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collapsed="false" customFormat="false" customHeight="true" hidden="false" ht="15.3" outlineLevel="0" r="257">
      <c r="A257" s="17" t="s">
        <v>29</v>
      </c>
      <c r="B257" s="15" t="s">
        <v>30</v>
      </c>
      <c r="C257" s="26" t="n">
        <v>40</v>
      </c>
      <c r="D257" s="26" t="n">
        <v>3.04</v>
      </c>
      <c r="E257" s="26" t="n">
        <v>0.32</v>
      </c>
      <c r="F257" s="26" t="n">
        <v>19.68</v>
      </c>
      <c r="G257" s="26" t="n">
        <v>94</v>
      </c>
      <c r="H257" s="26" t="n">
        <v>0.04</v>
      </c>
      <c r="I257" s="26" t="n">
        <v>0</v>
      </c>
      <c r="J257" s="26" t="n">
        <v>0</v>
      </c>
      <c r="K257" s="26" t="n">
        <v>0.44</v>
      </c>
      <c r="L257" s="26" t="n">
        <v>26</v>
      </c>
      <c r="M257" s="26" t="n">
        <v>8</v>
      </c>
      <c r="N257" s="26" t="n">
        <v>5.6</v>
      </c>
      <c r="O257" s="26" t="n">
        <v>0.44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collapsed="false" customFormat="false" customHeight="true" hidden="false" ht="15.3" outlineLevel="0" r="258">
      <c r="A258" s="18"/>
      <c r="B258" s="19" t="s">
        <v>31</v>
      </c>
      <c r="C258" s="36"/>
      <c r="D258" s="36" t="n">
        <f aca="false">SUM(D254:D257)</f>
        <v>20.84</v>
      </c>
      <c r="E258" s="36" t="n">
        <f aca="false">SUM(E254:E257)</f>
        <v>18.93</v>
      </c>
      <c r="F258" s="36" t="n">
        <f aca="false">SUM(F254:F257)</f>
        <v>76.38</v>
      </c>
      <c r="G258" s="36" t="n">
        <f aca="false">SUM(G254:G257)</f>
        <v>559</v>
      </c>
      <c r="H258" s="36" t="n">
        <f aca="false">SUM(H254:H257)</f>
        <v>0.184</v>
      </c>
      <c r="I258" s="36" t="n">
        <f aca="false">SUM(I254:I257)</f>
        <v>0.4</v>
      </c>
      <c r="J258" s="36" t="n">
        <f aca="false">SUM(J254:J257)</f>
        <v>0.072</v>
      </c>
      <c r="K258" s="36" t="n">
        <f aca="false">SUM(K254:K257)</f>
        <v>1.51</v>
      </c>
      <c r="L258" s="36" t="n">
        <f aca="false">SUM(L254:L257)</f>
        <v>439.42</v>
      </c>
      <c r="M258" s="36" t="n">
        <f aca="false">SUM(M254:M257)</f>
        <v>329.87</v>
      </c>
      <c r="N258" s="36" t="n">
        <f aca="false">SUM(N254:N257)</f>
        <v>58.62</v>
      </c>
      <c r="O258" s="36" t="n">
        <f aca="false">SUM(O254:O257)</f>
        <v>2.94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collapsed="false" customFormat="false" customHeight="true" hidden="false" ht="15.3" outlineLevel="0" r="259">
      <c r="A259" s="9" t="s">
        <v>32</v>
      </c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collapsed="false" customFormat="false" customHeight="true" hidden="false" ht="15.3" outlineLevel="0" r="260">
      <c r="A260" s="21" t="s">
        <v>186</v>
      </c>
      <c r="B260" s="21" t="s">
        <v>187</v>
      </c>
      <c r="C260" s="12" t="n">
        <v>60</v>
      </c>
      <c r="D260" s="12" t="n">
        <v>0.68</v>
      </c>
      <c r="E260" s="12" t="n">
        <v>6.08</v>
      </c>
      <c r="F260" s="12" t="n">
        <v>6.92</v>
      </c>
      <c r="G260" s="12" t="n">
        <v>85.16</v>
      </c>
      <c r="H260" s="12" t="n">
        <v>0.02</v>
      </c>
      <c r="I260" s="12" t="n">
        <v>12.78</v>
      </c>
      <c r="J260" s="12" t="n">
        <v>0.31</v>
      </c>
      <c r="K260" s="12" t="n">
        <v>2.75</v>
      </c>
      <c r="L260" s="12" t="n">
        <v>17.04</v>
      </c>
      <c r="M260" s="12" t="n">
        <v>17.4</v>
      </c>
      <c r="N260" s="12" t="n">
        <v>10.85</v>
      </c>
      <c r="O260" s="12" t="n">
        <v>0.58</v>
      </c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collapsed="false" customFormat="false" customHeight="true" hidden="false" ht="15.3" outlineLevel="0" r="261">
      <c r="A261" s="21" t="s">
        <v>121</v>
      </c>
      <c r="B261" s="11" t="s">
        <v>122</v>
      </c>
      <c r="C261" s="12" t="n">
        <v>200</v>
      </c>
      <c r="D261" s="12" t="n">
        <v>1.6</v>
      </c>
      <c r="E261" s="12" t="n">
        <v>4.16</v>
      </c>
      <c r="F261" s="12" t="n">
        <v>10.5</v>
      </c>
      <c r="G261" s="12" t="n">
        <v>84.8</v>
      </c>
      <c r="H261" s="12" t="n">
        <v>0.04</v>
      </c>
      <c r="I261" s="12" t="n">
        <v>6.6</v>
      </c>
      <c r="J261" s="12" t="n">
        <v>0.19</v>
      </c>
      <c r="K261" s="12" t="n">
        <v>1.22</v>
      </c>
      <c r="L261" s="12" t="n">
        <v>37.05</v>
      </c>
      <c r="M261" s="12" t="n">
        <v>33.54</v>
      </c>
      <c r="N261" s="12" t="n">
        <v>18.1</v>
      </c>
      <c r="O261" s="12" t="n">
        <v>0.81</v>
      </c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collapsed="false" customFormat="false" customHeight="true" hidden="false" ht="15.3" outlineLevel="0" r="262">
      <c r="A262" s="38" t="s">
        <v>188</v>
      </c>
      <c r="B262" s="15" t="s">
        <v>189</v>
      </c>
      <c r="C262" s="26" t="n">
        <v>80</v>
      </c>
      <c r="D262" s="26" t="n">
        <v>12.16</v>
      </c>
      <c r="E262" s="26" t="n">
        <v>13.92</v>
      </c>
      <c r="F262" s="26" t="n">
        <v>1.84</v>
      </c>
      <c r="G262" s="26" t="n">
        <v>181.6</v>
      </c>
      <c r="H262" s="26" t="n">
        <v>0.03</v>
      </c>
      <c r="I262" s="26" t="n">
        <v>0.56</v>
      </c>
      <c r="J262" s="26" t="n">
        <v>0</v>
      </c>
      <c r="K262" s="26" t="n">
        <v>2.08</v>
      </c>
      <c r="L262" s="26" t="n">
        <v>125.6</v>
      </c>
      <c r="M262" s="26" t="n">
        <v>8.8</v>
      </c>
      <c r="N262" s="26" t="n">
        <v>17.6</v>
      </c>
      <c r="O262" s="26" t="n">
        <v>1.76</v>
      </c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collapsed="false" customFormat="false" customHeight="true" hidden="false" ht="15.3" outlineLevel="0" r="263">
      <c r="A263" s="21" t="s">
        <v>190</v>
      </c>
      <c r="B263" s="11" t="s">
        <v>191</v>
      </c>
      <c r="C263" s="16" t="n">
        <v>150</v>
      </c>
      <c r="D263" s="16" t="n">
        <v>4.5</v>
      </c>
      <c r="E263" s="16" t="n">
        <v>6</v>
      </c>
      <c r="F263" s="16" t="n">
        <v>31.95</v>
      </c>
      <c r="G263" s="16" t="n">
        <v>204</v>
      </c>
      <c r="H263" s="16" t="n">
        <v>0.12</v>
      </c>
      <c r="I263" s="16" t="n">
        <v>4.5</v>
      </c>
      <c r="J263" s="16" t="n">
        <v>0.07</v>
      </c>
      <c r="K263" s="16" t="n">
        <v>4.11</v>
      </c>
      <c r="L263" s="16"/>
      <c r="M263" s="16" t="n">
        <v>47.55</v>
      </c>
      <c r="N263" s="16" t="n">
        <v>25.12</v>
      </c>
      <c r="O263" s="16" t="n">
        <v>1.06</v>
      </c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collapsed="false" customFormat="false" customHeight="true" hidden="false" ht="15.3" outlineLevel="0" r="264">
      <c r="A264" s="38" t="s">
        <v>103</v>
      </c>
      <c r="B264" s="11" t="s">
        <v>192</v>
      </c>
      <c r="C264" s="26" t="n">
        <v>200</v>
      </c>
      <c r="D264" s="26" t="n">
        <v>0.2</v>
      </c>
      <c r="E264" s="26" t="n">
        <v>0</v>
      </c>
      <c r="F264" s="26" t="n">
        <v>35.8</v>
      </c>
      <c r="G264" s="26" t="n">
        <v>142</v>
      </c>
      <c r="H264" s="26" t="n">
        <v>0.02</v>
      </c>
      <c r="I264" s="26" t="n">
        <v>10</v>
      </c>
      <c r="J264" s="26" t="n">
        <v>0.01</v>
      </c>
      <c r="K264" s="26" t="n">
        <v>0.2</v>
      </c>
      <c r="L264" s="26" t="n">
        <v>15.6</v>
      </c>
      <c r="M264" s="26" t="n">
        <v>20.05</v>
      </c>
      <c r="N264" s="26" t="n">
        <v>13.2</v>
      </c>
      <c r="O264" s="26" t="n">
        <v>1.65</v>
      </c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collapsed="false" customFormat="false" customHeight="true" hidden="false" ht="15.3" outlineLevel="0" r="265">
      <c r="A265" s="54" t="s">
        <v>29</v>
      </c>
      <c r="B265" s="15" t="s">
        <v>30</v>
      </c>
      <c r="C265" s="26" t="n">
        <v>45</v>
      </c>
      <c r="D265" s="26" t="n">
        <v>3.42</v>
      </c>
      <c r="E265" s="26" t="n">
        <v>0.36</v>
      </c>
      <c r="F265" s="26" t="n">
        <v>22.14</v>
      </c>
      <c r="G265" s="26" t="n">
        <v>105.75</v>
      </c>
      <c r="H265" s="26" t="n">
        <v>0.05</v>
      </c>
      <c r="I265" s="26" t="n">
        <v>0</v>
      </c>
      <c r="J265" s="26" t="n">
        <v>0</v>
      </c>
      <c r="K265" s="26" t="n">
        <v>0.5</v>
      </c>
      <c r="L265" s="26" t="n">
        <v>29.25</v>
      </c>
      <c r="M265" s="26" t="n">
        <v>9</v>
      </c>
      <c r="N265" s="26" t="n">
        <v>6.3</v>
      </c>
      <c r="O265" s="26" t="n">
        <v>0.44</v>
      </c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collapsed="false" customFormat="false" customHeight="true" hidden="false" ht="15.3" outlineLevel="0" r="266">
      <c r="A266" s="54" t="s">
        <v>121</v>
      </c>
      <c r="B266" s="15" t="s">
        <v>44</v>
      </c>
      <c r="C266" s="26" t="n">
        <v>45</v>
      </c>
      <c r="D266" s="26" t="n">
        <v>2.97</v>
      </c>
      <c r="E266" s="26" t="n">
        <v>0.54</v>
      </c>
      <c r="F266" s="26" t="n">
        <v>15.3</v>
      </c>
      <c r="G266" s="26" t="n">
        <v>81.45</v>
      </c>
      <c r="H266" s="26" t="n">
        <v>0.08</v>
      </c>
      <c r="I266" s="26" t="n">
        <v>0</v>
      </c>
      <c r="J266" s="26" t="n">
        <v>0</v>
      </c>
      <c r="K266" s="26" t="n">
        <v>0</v>
      </c>
      <c r="L266" s="26" t="n">
        <v>71.1</v>
      </c>
      <c r="M266" s="26" t="n">
        <v>15.75</v>
      </c>
      <c r="N266" s="26" t="n">
        <v>21.15</v>
      </c>
      <c r="O266" s="26" t="n">
        <v>1.76</v>
      </c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collapsed="false" customFormat="false" customHeight="true" hidden="false" ht="15.3" outlineLevel="0" r="267">
      <c r="A267" s="18"/>
      <c r="B267" s="19" t="s">
        <v>31</v>
      </c>
      <c r="C267" s="36"/>
      <c r="D267" s="36" t="n">
        <f aca="false">SUM(D260:D266)</f>
        <v>25.53</v>
      </c>
      <c r="E267" s="36" t="n">
        <f aca="false">SUM(E260:E266)</f>
        <v>31.06</v>
      </c>
      <c r="F267" s="36" t="n">
        <f aca="false">SUM(F260:F266)</f>
        <v>124.45</v>
      </c>
      <c r="G267" s="36" t="n">
        <f aca="false">SUM(G260:G266)</f>
        <v>884.76</v>
      </c>
      <c r="H267" s="36" t="n">
        <f aca="false">SUM(H260:H266)</f>
        <v>0.36</v>
      </c>
      <c r="I267" s="36" t="n">
        <f aca="false">SUM(I260:I266)</f>
        <v>34.44</v>
      </c>
      <c r="J267" s="36" t="n">
        <f aca="false">SUM(J260:J266)</f>
        <v>0.58</v>
      </c>
      <c r="K267" s="36" t="n">
        <f aca="false">SUM(K260:K266)</f>
        <v>10.86</v>
      </c>
      <c r="L267" s="36" t="n">
        <f aca="false">SUM(L260:L266)</f>
        <v>295.64</v>
      </c>
      <c r="M267" s="36" t="n">
        <f aca="false">SUM(M260:M266)</f>
        <v>152.09</v>
      </c>
      <c r="N267" s="36" t="n">
        <f aca="false">SUM(N260:N266)</f>
        <v>112.32</v>
      </c>
      <c r="O267" s="36" t="n">
        <f aca="false">SUM(O260:O266)</f>
        <v>8.06</v>
      </c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collapsed="false" customFormat="false" customHeight="true" hidden="false" ht="15.3" outlineLevel="0" r="268">
      <c r="A268" s="9" t="s">
        <v>45</v>
      </c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collapsed="false" customFormat="false" customHeight="true" hidden="false" ht="15.3" outlineLevel="0" r="269">
      <c r="A269" s="40" t="s">
        <v>80</v>
      </c>
      <c r="B269" s="15" t="s">
        <v>73</v>
      </c>
      <c r="C269" s="27" t="n">
        <v>200</v>
      </c>
      <c r="D269" s="27" t="n">
        <v>2</v>
      </c>
      <c r="E269" s="27" t="n">
        <v>0.2</v>
      </c>
      <c r="F269" s="27" t="n">
        <v>5.8</v>
      </c>
      <c r="G269" s="27" t="n">
        <v>36</v>
      </c>
      <c r="H269" s="27" t="n">
        <v>0.02</v>
      </c>
      <c r="I269" s="27" t="n">
        <v>4</v>
      </c>
      <c r="J269" s="27" t="n">
        <v>0</v>
      </c>
      <c r="K269" s="27" t="n">
        <v>0.2</v>
      </c>
      <c r="L269" s="27" t="n">
        <v>14</v>
      </c>
      <c r="M269" s="27" t="n">
        <v>14</v>
      </c>
      <c r="N269" s="27" t="n">
        <v>8</v>
      </c>
      <c r="O269" s="27" t="n">
        <v>2.8</v>
      </c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collapsed="false" customFormat="false" customHeight="true" hidden="false" ht="15.3" outlineLevel="0" r="270">
      <c r="A270" s="40" t="s">
        <v>193</v>
      </c>
      <c r="B270" s="11" t="s">
        <v>108</v>
      </c>
      <c r="C270" s="27" t="n">
        <v>60</v>
      </c>
      <c r="D270" s="27" t="n">
        <v>4.6</v>
      </c>
      <c r="E270" s="27" t="n">
        <v>3.89</v>
      </c>
      <c r="F270" s="27" t="n">
        <v>28.9</v>
      </c>
      <c r="G270" s="67" t="n">
        <v>169.3</v>
      </c>
      <c r="H270" s="27" t="n">
        <v>0.1</v>
      </c>
      <c r="I270" s="27" t="n">
        <v>0</v>
      </c>
      <c r="J270" s="27" t="n">
        <v>0.02</v>
      </c>
      <c r="K270" s="27" t="n">
        <v>0.83</v>
      </c>
      <c r="L270" s="27" t="n">
        <v>58.55</v>
      </c>
      <c r="M270" s="27" t="n">
        <v>9.31</v>
      </c>
      <c r="N270" s="27" t="n">
        <v>6.34</v>
      </c>
      <c r="O270" s="27" t="n">
        <v>0.52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collapsed="false" customFormat="false" customHeight="true" hidden="false" ht="15.3" outlineLevel="0" r="271">
      <c r="A271" s="18"/>
      <c r="B271" s="19" t="s">
        <v>31</v>
      </c>
      <c r="C271" s="29"/>
      <c r="D271" s="29" t="n">
        <f aca="false">SUM(D269:D270)</f>
        <v>6.6</v>
      </c>
      <c r="E271" s="29" t="n">
        <f aca="false">SUM(E269:E270)</f>
        <v>4.09</v>
      </c>
      <c r="F271" s="29" t="n">
        <f aca="false">SUM(F269:F270)</f>
        <v>34.7</v>
      </c>
      <c r="G271" s="29" t="n">
        <f aca="false">SUM(G269:G270)</f>
        <v>205.3</v>
      </c>
      <c r="H271" s="29" t="n">
        <f aca="false">SUM(H269:H270)</f>
        <v>0.12</v>
      </c>
      <c r="I271" s="29" t="n">
        <f aca="false">SUM(I269:I270)</f>
        <v>4</v>
      </c>
      <c r="J271" s="29" t="n">
        <f aca="false">SUM(J269:J270)</f>
        <v>0.02</v>
      </c>
      <c r="K271" s="29" t="n">
        <f aca="false">SUM(K269:K270)</f>
        <v>1.03</v>
      </c>
      <c r="L271" s="29" t="n">
        <f aca="false">SUM(L269:L270)</f>
        <v>72.55</v>
      </c>
      <c r="M271" s="29" t="n">
        <f aca="false">SUM(M269:M270)</f>
        <v>23.31</v>
      </c>
      <c r="N271" s="29" t="n">
        <f aca="false">SUM(N269:N270)</f>
        <v>14.34</v>
      </c>
      <c r="O271" s="29" t="n">
        <f aca="false">SUM(O269:O270)</f>
        <v>3.32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collapsed="false" customFormat="false" customHeight="true" hidden="false" ht="15.3" outlineLevel="0" r="272">
      <c r="A272" s="18"/>
      <c r="B272" s="19" t="s">
        <v>50</v>
      </c>
      <c r="C272" s="29"/>
      <c r="D272" s="29" t="n">
        <f aca="false">D258+D267+D271</f>
        <v>52.97</v>
      </c>
      <c r="E272" s="29" t="n">
        <f aca="false">E258+E267+E271</f>
        <v>54.08</v>
      </c>
      <c r="F272" s="29" t="n">
        <f aca="false">F258+F267+F271</f>
        <v>235.53</v>
      </c>
      <c r="G272" s="29" t="n">
        <f aca="false">G258+G267+G271</f>
        <v>1649.06</v>
      </c>
      <c r="H272" s="29" t="n">
        <f aca="false">H258+H267+H271</f>
        <v>0.664</v>
      </c>
      <c r="I272" s="29" t="n">
        <f aca="false">I258+I267+I271</f>
        <v>38.84</v>
      </c>
      <c r="J272" s="29" t="n">
        <f aca="false">J258+J267+J271</f>
        <v>0.672</v>
      </c>
      <c r="K272" s="29" t="n">
        <f aca="false">K258+K267+K271</f>
        <v>13.4</v>
      </c>
      <c r="L272" s="29" t="n">
        <f aca="false">L258+L267+L271</f>
        <v>807.61</v>
      </c>
      <c r="M272" s="29" t="n">
        <f aca="false">M258+M267+M271</f>
        <v>505.27</v>
      </c>
      <c r="N272" s="29" t="n">
        <f aca="false">N258+N267+N271</f>
        <v>185.28</v>
      </c>
      <c r="O272" s="29" t="n">
        <f aca="false">O258+O267+O271</f>
        <v>14.32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collapsed="false" customFormat="false" customHeight="true" hidden="false" ht="15.3" outlineLevel="0" r="273">
      <c r="A273" s="9" t="s">
        <v>51</v>
      </c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collapsed="false" customFormat="false" customHeight="true" hidden="false" ht="15.3" outlineLevel="0" r="274">
      <c r="A274" s="16" t="s">
        <v>129</v>
      </c>
      <c r="B274" s="16" t="s">
        <v>130</v>
      </c>
      <c r="C274" s="27" t="n">
        <v>205</v>
      </c>
      <c r="D274" s="27" t="n">
        <v>3.72</v>
      </c>
      <c r="E274" s="27" t="n">
        <v>14.87</v>
      </c>
      <c r="F274" s="27" t="n">
        <v>22.57</v>
      </c>
      <c r="G274" s="27" t="n">
        <v>238.99</v>
      </c>
      <c r="H274" s="27" t="n">
        <v>0.12</v>
      </c>
      <c r="I274" s="27" t="n">
        <v>15.36</v>
      </c>
      <c r="J274" s="27" t="n">
        <v>0.47</v>
      </c>
      <c r="K274" s="27" t="n">
        <v>3.8</v>
      </c>
      <c r="L274" s="27" t="n">
        <v>76.93</v>
      </c>
      <c r="M274" s="27" t="n">
        <v>43.3</v>
      </c>
      <c r="N274" s="30" t="n">
        <v>33.49</v>
      </c>
      <c r="O274" s="27" t="n">
        <v>1.4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collapsed="false" customFormat="false" customHeight="true" hidden="false" ht="15.3" outlineLevel="0" r="275">
      <c r="A275" s="16" t="s">
        <v>80</v>
      </c>
      <c r="B275" s="16" t="s">
        <v>73</v>
      </c>
      <c r="C275" s="27" t="n">
        <v>200</v>
      </c>
      <c r="D275" s="27" t="n">
        <v>2</v>
      </c>
      <c r="E275" s="27" t="n">
        <v>0.2</v>
      </c>
      <c r="F275" s="27" t="n">
        <v>5.8</v>
      </c>
      <c r="G275" s="27" t="n">
        <v>36</v>
      </c>
      <c r="H275" s="27" t="n">
        <v>0.02</v>
      </c>
      <c r="I275" s="27" t="n">
        <v>4</v>
      </c>
      <c r="J275" s="27" t="n">
        <v>0</v>
      </c>
      <c r="K275" s="27" t="n">
        <v>0.2</v>
      </c>
      <c r="L275" s="27" t="n">
        <v>14</v>
      </c>
      <c r="M275" s="27" t="n">
        <v>14</v>
      </c>
      <c r="N275" s="30" t="n">
        <v>8</v>
      </c>
      <c r="O275" s="27" t="n">
        <v>2.8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collapsed="false" customFormat="false" customHeight="true" hidden="false" ht="15.3" outlineLevel="0" r="276">
      <c r="A276" s="16" t="s">
        <v>193</v>
      </c>
      <c r="B276" s="16" t="s">
        <v>108</v>
      </c>
      <c r="C276" s="27" t="n">
        <v>100</v>
      </c>
      <c r="D276" s="27" t="n">
        <v>7.73</v>
      </c>
      <c r="E276" s="27" t="n">
        <v>6.48</v>
      </c>
      <c r="F276" s="27" t="n">
        <v>48.17</v>
      </c>
      <c r="G276" s="27" t="n">
        <v>282.17</v>
      </c>
      <c r="H276" s="27" t="n">
        <v>0.17</v>
      </c>
      <c r="I276" s="27" t="n">
        <v>0</v>
      </c>
      <c r="J276" s="27" t="n">
        <v>0.033</v>
      </c>
      <c r="K276" s="27" t="n">
        <v>1.39</v>
      </c>
      <c r="L276" s="27" t="n">
        <v>97.6</v>
      </c>
      <c r="M276" s="27" t="n">
        <v>15.52</v>
      </c>
      <c r="N276" s="30" t="n">
        <v>10.5</v>
      </c>
      <c r="O276" s="27" t="n">
        <v>0.87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collapsed="false" customFormat="false" customHeight="true" hidden="false" ht="15.3" outlineLevel="0" r="277">
      <c r="A277" s="16" t="s">
        <v>29</v>
      </c>
      <c r="B277" s="16" t="s">
        <v>30</v>
      </c>
      <c r="C277" s="27" t="n">
        <v>20</v>
      </c>
      <c r="D277" s="27" t="n">
        <v>1.52</v>
      </c>
      <c r="E277" s="27" t="n">
        <v>0.16</v>
      </c>
      <c r="F277" s="27" t="n">
        <v>9.84</v>
      </c>
      <c r="G277" s="27" t="n">
        <v>47</v>
      </c>
      <c r="H277" s="27" t="n">
        <v>0.02</v>
      </c>
      <c r="I277" s="27" t="n">
        <v>0</v>
      </c>
      <c r="J277" s="27" t="n">
        <v>0</v>
      </c>
      <c r="K277" s="27" t="n">
        <v>0.22</v>
      </c>
      <c r="L277" s="27" t="n">
        <v>13</v>
      </c>
      <c r="M277" s="27" t="n">
        <v>4</v>
      </c>
      <c r="N277" s="27" t="n">
        <v>2.8</v>
      </c>
      <c r="O277" s="27" t="n">
        <v>0.22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collapsed="false" customFormat="false" customHeight="true" hidden="false" ht="15.3" outlineLevel="0" r="278">
      <c r="A278" s="16"/>
      <c r="B278" s="28" t="s">
        <v>31</v>
      </c>
      <c r="C278" s="29"/>
      <c r="D278" s="29" t="n">
        <f aca="false">SUM(D274:D277)</f>
        <v>14.97</v>
      </c>
      <c r="E278" s="29" t="n">
        <f aca="false">SUM(E274:E277)</f>
        <v>21.71</v>
      </c>
      <c r="F278" s="29" t="n">
        <f aca="false">SUM(F274:F277)</f>
        <v>86.38</v>
      </c>
      <c r="G278" s="29" t="n">
        <f aca="false">SUM(G274:G277)</f>
        <v>604.16</v>
      </c>
      <c r="H278" s="29" t="n">
        <f aca="false">SUM(H274:H277)</f>
        <v>0.33</v>
      </c>
      <c r="I278" s="29" t="n">
        <f aca="false">SUM(I274:I277)</f>
        <v>19.36</v>
      </c>
      <c r="J278" s="29" t="n">
        <f aca="false">SUM(J274:J277)</f>
        <v>0.503</v>
      </c>
      <c r="K278" s="29" t="n">
        <f aca="false">SUM(K274:K277)</f>
        <v>5.61</v>
      </c>
      <c r="L278" s="29" t="n">
        <f aca="false">SUM(L274:L277)</f>
        <v>201.53</v>
      </c>
      <c r="M278" s="29" t="n">
        <f aca="false">SUM(M274:M277)</f>
        <v>76.82</v>
      </c>
      <c r="N278" s="29" t="n">
        <f aca="false">SUM(N274:N277)</f>
        <v>54.79</v>
      </c>
      <c r="O278" s="29" t="n">
        <f aca="false">SUM(O274:O277)</f>
        <v>5.29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collapsed="false" customFormat="false" customHeight="true" hidden="false" ht="15.3" outlineLevel="0" r="279">
      <c r="A279" s="0"/>
      <c r="B279" s="0"/>
      <c r="C279" s="0"/>
      <c r="D279" s="0"/>
      <c r="E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collapsed="false" customFormat="false" customHeight="true" hidden="false" ht="15.3" outlineLevel="0" r="280">
      <c r="A280" s="0"/>
      <c r="B280" s="0"/>
      <c r="C280" s="0"/>
      <c r="D280" s="0"/>
      <c r="E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collapsed="false" customFormat="false" customHeight="true" hidden="false" ht="15.3" outlineLevel="0" r="281">
      <c r="A281" s="0"/>
      <c r="B281" s="0"/>
      <c r="C281" s="0"/>
      <c r="D281" s="0"/>
      <c r="E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collapsed="false" customFormat="false" customHeight="true" hidden="false" ht="15.3" outlineLevel="0"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collapsed="false" customFormat="false" customHeight="true" hidden="false" ht="15.3" outlineLevel="0" r="283">
      <c r="A283" s="4" t="s">
        <v>0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collapsed="false" customFormat="false" customHeight="true" hidden="false" ht="15.3" outlineLevel="0" r="284">
      <c r="A284" s="4" t="s">
        <v>1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collapsed="false" customFormat="false" customHeight="true" hidden="false" ht="15.3" outlineLevel="0" r="285">
      <c r="A285" s="4" t="s">
        <v>56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collapsed="false" customFormat="false" customHeight="true" hidden="false" ht="15.3" outlineLevel="0" r="286">
      <c r="A286" s="5" t="s">
        <v>194</v>
      </c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collapsed="false" customFormat="false" customHeight="true" hidden="false" ht="15.3" outlineLevel="0" r="287">
      <c r="A287" s="6" t="s">
        <v>4</v>
      </c>
      <c r="B287" s="9" t="s">
        <v>5</v>
      </c>
      <c r="C287" s="33" t="s">
        <v>6</v>
      </c>
      <c r="D287" s="33" t="s">
        <v>7</v>
      </c>
      <c r="E287" s="33"/>
      <c r="F287" s="33"/>
      <c r="G287" s="33"/>
      <c r="H287" s="33" t="s">
        <v>8</v>
      </c>
      <c r="I287" s="33"/>
      <c r="J287" s="33"/>
      <c r="K287" s="33"/>
      <c r="L287" s="33" t="s">
        <v>9</v>
      </c>
      <c r="M287" s="33"/>
      <c r="N287" s="33"/>
      <c r="O287" s="33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collapsed="false" customFormat="false" customHeight="true" hidden="false" ht="15.3" outlineLevel="0" r="288">
      <c r="A288" s="6"/>
      <c r="B288" s="9"/>
      <c r="C288" s="33"/>
      <c r="D288" s="33" t="s">
        <v>10</v>
      </c>
      <c r="E288" s="33" t="s">
        <v>11</v>
      </c>
      <c r="F288" s="33" t="s">
        <v>12</v>
      </c>
      <c r="G288" s="33" t="s">
        <v>13</v>
      </c>
      <c r="H288" s="33" t="s">
        <v>14</v>
      </c>
      <c r="I288" s="33" t="s">
        <v>15</v>
      </c>
      <c r="J288" s="33" t="s">
        <v>16</v>
      </c>
      <c r="K288" s="33" t="s">
        <v>17</v>
      </c>
      <c r="L288" s="33" t="s">
        <v>18</v>
      </c>
      <c r="M288" s="8" t="s">
        <v>19</v>
      </c>
      <c r="N288" s="8" t="s">
        <v>20</v>
      </c>
      <c r="O288" s="8" t="s">
        <v>21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collapsed="false" customFormat="false" customHeight="true" hidden="false" ht="15.3" outlineLevel="0" r="289">
      <c r="A289" s="9" t="s">
        <v>22</v>
      </c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collapsed="false" customFormat="false" customHeight="true" hidden="false" ht="15.3" outlineLevel="0" r="290">
      <c r="A290" s="40" t="s">
        <v>151</v>
      </c>
      <c r="B290" s="15" t="s">
        <v>86</v>
      </c>
      <c r="C290" s="27" t="n">
        <v>10</v>
      </c>
      <c r="D290" s="27" t="n">
        <v>2.32</v>
      </c>
      <c r="E290" s="27" t="n">
        <v>2.95</v>
      </c>
      <c r="F290" s="27" t="n">
        <v>0</v>
      </c>
      <c r="G290" s="27" t="n">
        <v>36.4</v>
      </c>
      <c r="H290" s="27" t="n">
        <v>0.003</v>
      </c>
      <c r="I290" s="27" t="n">
        <v>0.06</v>
      </c>
      <c r="J290" s="27" t="n">
        <v>0.016</v>
      </c>
      <c r="K290" s="27" t="n">
        <v>0.04</v>
      </c>
      <c r="L290" s="27" t="n">
        <v>70</v>
      </c>
      <c r="M290" s="27" t="n">
        <v>70</v>
      </c>
      <c r="N290" s="27" t="n">
        <v>3.3</v>
      </c>
      <c r="O290" s="27" t="n">
        <v>0.08</v>
      </c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collapsed="false" customFormat="false" customHeight="true" hidden="false" ht="15.3" outlineLevel="0" r="291">
      <c r="A291" s="18" t="s">
        <v>87</v>
      </c>
      <c r="B291" s="15" t="s">
        <v>88</v>
      </c>
      <c r="C291" s="26" t="n">
        <v>105</v>
      </c>
      <c r="D291" s="26" t="n">
        <v>13.15</v>
      </c>
      <c r="E291" s="26" t="n">
        <v>13.26</v>
      </c>
      <c r="F291" s="26" t="n">
        <v>14.22</v>
      </c>
      <c r="G291" s="26" t="n">
        <v>230.4</v>
      </c>
      <c r="H291" s="26" t="n">
        <v>0.11</v>
      </c>
      <c r="I291" s="26" t="n">
        <v>0.55</v>
      </c>
      <c r="J291" s="26" t="n">
        <v>0.05</v>
      </c>
      <c r="K291" s="26" t="n">
        <v>0.51</v>
      </c>
      <c r="L291" s="26" t="n">
        <v>203.3</v>
      </c>
      <c r="M291" s="26" t="n">
        <v>136.2</v>
      </c>
      <c r="N291" s="26" t="n">
        <v>3.12</v>
      </c>
      <c r="O291" s="26" t="n">
        <v>1.86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collapsed="false" customFormat="false" customHeight="true" hidden="false" ht="15.3" outlineLevel="0" r="292">
      <c r="A292" s="40" t="s">
        <v>89</v>
      </c>
      <c r="B292" s="15" t="s">
        <v>90</v>
      </c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collapsed="false" customFormat="false" customHeight="true" hidden="false" ht="15.3" outlineLevel="0" r="293">
      <c r="A293" s="16" t="s">
        <v>101</v>
      </c>
      <c r="B293" s="16" t="s">
        <v>102</v>
      </c>
      <c r="C293" s="16" t="n">
        <v>150</v>
      </c>
      <c r="D293" s="16" t="n">
        <v>8.73</v>
      </c>
      <c r="E293" s="16" t="n">
        <v>5.43</v>
      </c>
      <c r="F293" s="16" t="n">
        <v>45</v>
      </c>
      <c r="G293" s="16" t="n">
        <v>263.81</v>
      </c>
      <c r="H293" s="16" t="n">
        <v>0.24</v>
      </c>
      <c r="I293" s="16" t="n">
        <v>0</v>
      </c>
      <c r="J293" s="16" t="n">
        <v>0.03</v>
      </c>
      <c r="K293" s="16" t="n">
        <v>0.48</v>
      </c>
      <c r="L293" s="16" t="n">
        <v>164.37</v>
      </c>
      <c r="M293" s="16" t="n">
        <v>15</v>
      </c>
      <c r="N293" s="16" t="n">
        <v>98.36</v>
      </c>
      <c r="O293" s="16" t="n">
        <v>3.3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collapsed="false" customFormat="false" customHeight="true" hidden="false" ht="15.3" outlineLevel="0" r="294">
      <c r="A294" s="18" t="s">
        <v>195</v>
      </c>
      <c r="B294" s="15" t="s">
        <v>94</v>
      </c>
      <c r="C294" s="27" t="n">
        <v>200</v>
      </c>
      <c r="D294" s="26" t="n">
        <v>0.07</v>
      </c>
      <c r="E294" s="26" t="n">
        <v>0.01</v>
      </c>
      <c r="F294" s="26" t="n">
        <v>15.31</v>
      </c>
      <c r="G294" s="26" t="n">
        <v>61.62</v>
      </c>
      <c r="H294" s="26" t="n">
        <v>0.04</v>
      </c>
      <c r="I294" s="26" t="n">
        <v>2.8</v>
      </c>
      <c r="J294" s="26" t="n">
        <v>0</v>
      </c>
      <c r="K294" s="26" t="n">
        <v>0.01</v>
      </c>
      <c r="L294" s="26" t="n">
        <v>3.54</v>
      </c>
      <c r="M294" s="26" t="n">
        <v>6.25</v>
      </c>
      <c r="N294" s="26" t="n">
        <v>2.34</v>
      </c>
      <c r="O294" s="26" t="n">
        <v>0.29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collapsed="false" customFormat="false" customHeight="true" hidden="false" ht="15.3" outlineLevel="0" r="295">
      <c r="A295" s="17" t="s">
        <v>29</v>
      </c>
      <c r="B295" s="11" t="s">
        <v>30</v>
      </c>
      <c r="C295" s="27" t="n">
        <v>45</v>
      </c>
      <c r="D295" s="27" t="n">
        <v>3.42</v>
      </c>
      <c r="E295" s="27" t="n">
        <v>0.36</v>
      </c>
      <c r="F295" s="27" t="n">
        <v>22.14</v>
      </c>
      <c r="G295" s="27" t="n">
        <v>105.75</v>
      </c>
      <c r="H295" s="27" t="n">
        <v>0.05</v>
      </c>
      <c r="I295" s="27" t="n">
        <v>0</v>
      </c>
      <c r="J295" s="27" t="n">
        <v>0</v>
      </c>
      <c r="K295" s="27" t="n">
        <v>0.5</v>
      </c>
      <c r="L295" s="27" t="n">
        <v>29.25</v>
      </c>
      <c r="M295" s="27" t="n">
        <v>9</v>
      </c>
      <c r="N295" s="27" t="n">
        <v>6.3</v>
      </c>
      <c r="O295" s="27" t="n">
        <v>0.5</v>
      </c>
      <c r="P295" s="0"/>
      <c r="Q295" s="68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collapsed="false" customFormat="false" customHeight="true" hidden="false" ht="15.3" outlineLevel="0" r="296">
      <c r="A296" s="18"/>
      <c r="B296" s="19" t="s">
        <v>31</v>
      </c>
      <c r="C296" s="29"/>
      <c r="D296" s="29" t="n">
        <f aca="false">SUM(D290:D295)</f>
        <v>27.69</v>
      </c>
      <c r="E296" s="29" t="n">
        <f aca="false">SUM(E290:E295)</f>
        <v>22.01</v>
      </c>
      <c r="F296" s="29" t="n">
        <f aca="false">SUM(F290:F295)</f>
        <v>96.67</v>
      </c>
      <c r="G296" s="29" t="n">
        <f aca="false">SUM(G290:G295)</f>
        <v>697.98</v>
      </c>
      <c r="H296" s="29" t="n">
        <f aca="false">SUM(H290:H295)</f>
        <v>0.443</v>
      </c>
      <c r="I296" s="29" t="n">
        <f aca="false">SUM(I290:I295)</f>
        <v>3.41</v>
      </c>
      <c r="J296" s="29" t="n">
        <f aca="false">SUM(J290:J295)</f>
        <v>0.096</v>
      </c>
      <c r="K296" s="29" t="n">
        <f aca="false">SUM(K290:K295)</f>
        <v>1.54</v>
      </c>
      <c r="L296" s="29" t="n">
        <f aca="false">SUM(L290:L295)</f>
        <v>470.46</v>
      </c>
      <c r="M296" s="29" t="n">
        <f aca="false">SUM(M290:M295)</f>
        <v>236.45</v>
      </c>
      <c r="N296" s="29" t="n">
        <f aca="false">SUM(N290:N295)</f>
        <v>113.42</v>
      </c>
      <c r="O296" s="29" t="n">
        <f aca="false">SUM(O290:O295)</f>
        <v>6.03</v>
      </c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collapsed="false" customFormat="false" customHeight="true" hidden="false" ht="13.4" outlineLevel="0" r="297">
      <c r="A297" s="9" t="s">
        <v>32</v>
      </c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collapsed="false" customFormat="false" customHeight="true" hidden="false" ht="15.3" outlineLevel="0" r="298">
      <c r="A298" s="18" t="s">
        <v>196</v>
      </c>
      <c r="B298" s="11" t="s">
        <v>197</v>
      </c>
      <c r="C298" s="12" t="n">
        <v>60</v>
      </c>
      <c r="D298" s="12" t="n">
        <v>0.52</v>
      </c>
      <c r="E298" s="12" t="n">
        <v>3.13</v>
      </c>
      <c r="F298" s="12" t="n">
        <v>4.72</v>
      </c>
      <c r="G298" s="12" t="n">
        <v>49.14</v>
      </c>
      <c r="H298" s="12" t="n">
        <v>0.03</v>
      </c>
      <c r="I298" s="12" t="n">
        <v>4.17</v>
      </c>
      <c r="J298" s="12" t="n">
        <v>0</v>
      </c>
      <c r="K298" s="12" t="n">
        <v>2.7</v>
      </c>
      <c r="L298" s="12" t="n">
        <v>20.4</v>
      </c>
      <c r="M298" s="12" t="n">
        <v>12.71</v>
      </c>
      <c r="N298" s="12" t="n">
        <v>14.41</v>
      </c>
      <c r="O298" s="12" t="n">
        <v>0.79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collapsed="false" customFormat="false" customHeight="true" hidden="false" ht="14.15" outlineLevel="0" r="299">
      <c r="A299" s="18" t="s">
        <v>198</v>
      </c>
      <c r="B299" s="15" t="s">
        <v>199</v>
      </c>
      <c r="C299" s="26" t="n">
        <v>200</v>
      </c>
      <c r="D299" s="26" t="n">
        <v>1.76</v>
      </c>
      <c r="E299" s="26" t="n">
        <v>3.52</v>
      </c>
      <c r="F299" s="26" t="n">
        <v>9.92</v>
      </c>
      <c r="G299" s="26" t="n">
        <v>79.2</v>
      </c>
      <c r="H299" s="26" t="n">
        <v>0.072</v>
      </c>
      <c r="I299" s="26" t="n">
        <v>11.93</v>
      </c>
      <c r="J299" s="26" t="n">
        <v>0.19</v>
      </c>
      <c r="K299" s="26" t="n">
        <v>0.18</v>
      </c>
      <c r="L299" s="26" t="n">
        <v>58.49</v>
      </c>
      <c r="M299" s="26" t="n">
        <v>6.23</v>
      </c>
      <c r="N299" s="26" t="n">
        <v>18.1</v>
      </c>
      <c r="O299" s="26" t="n">
        <v>0.65</v>
      </c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collapsed="false" customFormat="false" customHeight="true" hidden="false" ht="15.3" outlineLevel="0" r="300">
      <c r="A300" s="13" t="s">
        <v>25</v>
      </c>
      <c r="B300" s="13" t="s">
        <v>26</v>
      </c>
      <c r="C300" s="14" t="n">
        <v>175</v>
      </c>
      <c r="D300" s="14" t="n">
        <v>15.38</v>
      </c>
      <c r="E300" s="14" t="n">
        <v>19.59</v>
      </c>
      <c r="F300" s="14" t="n">
        <v>18.2</v>
      </c>
      <c r="G300" s="14" t="n">
        <v>308.58</v>
      </c>
      <c r="H300" s="14" t="n">
        <v>0.17</v>
      </c>
      <c r="I300" s="14" t="n">
        <v>10.35</v>
      </c>
      <c r="J300" s="14" t="n">
        <v>0.39</v>
      </c>
      <c r="K300" s="14" t="n">
        <v>3.18</v>
      </c>
      <c r="L300" s="14" t="n">
        <v>185.54</v>
      </c>
      <c r="M300" s="14" t="n">
        <v>28.59</v>
      </c>
      <c r="N300" s="14" t="n">
        <v>185.54</v>
      </c>
      <c r="O300" s="14" t="n">
        <v>2.2</v>
      </c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collapsed="false" customFormat="false" customHeight="true" hidden="false" ht="15.3" outlineLevel="0" r="301">
      <c r="A301" s="15" t="s">
        <v>70</v>
      </c>
      <c r="B301" s="11" t="s">
        <v>71</v>
      </c>
      <c r="C301" s="12" t="n">
        <v>200</v>
      </c>
      <c r="D301" s="12" t="n">
        <v>1.36</v>
      </c>
      <c r="E301" s="12" t="n">
        <v>0</v>
      </c>
      <c r="F301" s="12" t="n">
        <v>29.02</v>
      </c>
      <c r="G301" s="12" t="n">
        <v>116.19</v>
      </c>
      <c r="H301" s="12" t="n">
        <v>0</v>
      </c>
      <c r="I301" s="12" t="n">
        <v>0</v>
      </c>
      <c r="J301" s="12" t="n">
        <v>0</v>
      </c>
      <c r="K301" s="12" t="n">
        <v>0</v>
      </c>
      <c r="L301" s="12"/>
      <c r="M301" s="12" t="n">
        <v>9.9</v>
      </c>
      <c r="N301" s="12" t="n">
        <v>0</v>
      </c>
      <c r="O301" s="12" t="n">
        <v>0.03</v>
      </c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collapsed="false" customFormat="false" customHeight="true" hidden="false" ht="15.3" outlineLevel="0" r="302">
      <c r="A302" s="17" t="s">
        <v>29</v>
      </c>
      <c r="B302" s="15" t="s">
        <v>30</v>
      </c>
      <c r="C302" s="26" t="n">
        <v>40</v>
      </c>
      <c r="D302" s="26" t="n">
        <v>3.04</v>
      </c>
      <c r="E302" s="26" t="n">
        <v>0.32</v>
      </c>
      <c r="F302" s="26" t="n">
        <v>19.68</v>
      </c>
      <c r="G302" s="26" t="n">
        <v>94</v>
      </c>
      <c r="H302" s="26" t="n">
        <v>0.04</v>
      </c>
      <c r="I302" s="26" t="n">
        <v>0</v>
      </c>
      <c r="J302" s="26" t="n">
        <v>0</v>
      </c>
      <c r="K302" s="26" t="n">
        <v>0.44</v>
      </c>
      <c r="L302" s="26" t="n">
        <v>26</v>
      </c>
      <c r="M302" s="26" t="n">
        <v>8</v>
      </c>
      <c r="N302" s="26" t="n">
        <v>5.6</v>
      </c>
      <c r="O302" s="26" t="n">
        <v>0.44</v>
      </c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collapsed="false" customFormat="false" customHeight="true" hidden="false" ht="15.3" outlineLevel="0" r="303">
      <c r="A303" s="17" t="s">
        <v>43</v>
      </c>
      <c r="B303" s="15" t="s">
        <v>44</v>
      </c>
      <c r="C303" s="26" t="n">
        <v>40</v>
      </c>
      <c r="D303" s="26" t="n">
        <v>2.64</v>
      </c>
      <c r="E303" s="26" t="n">
        <v>0.48</v>
      </c>
      <c r="F303" s="26" t="n">
        <v>13.6</v>
      </c>
      <c r="G303" s="26" t="n">
        <v>72.4</v>
      </c>
      <c r="H303" s="26" t="n">
        <v>0.07</v>
      </c>
      <c r="I303" s="26" t="n">
        <v>0</v>
      </c>
      <c r="J303" s="26" t="n">
        <v>0</v>
      </c>
      <c r="K303" s="26" t="n">
        <v>0</v>
      </c>
      <c r="L303" s="26" t="n">
        <v>63.2</v>
      </c>
      <c r="M303" s="26" t="n">
        <v>14</v>
      </c>
      <c r="N303" s="26" t="n">
        <v>18.8</v>
      </c>
      <c r="O303" s="26" t="n">
        <v>1.56</v>
      </c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collapsed="false" customFormat="false" customHeight="true" hidden="false" ht="15.3" outlineLevel="0" r="304">
      <c r="A304" s="18"/>
      <c r="B304" s="19" t="s">
        <v>31</v>
      </c>
      <c r="C304" s="36"/>
      <c r="D304" s="36" t="n">
        <f aca="false">SUM(D298:D303)</f>
        <v>24.7</v>
      </c>
      <c r="E304" s="36" t="n">
        <f aca="false">SUM(E298:E303)</f>
        <v>27.04</v>
      </c>
      <c r="F304" s="36" t="n">
        <v>101.23</v>
      </c>
      <c r="G304" s="36" t="n">
        <f aca="false">SUM(G298:G303)</f>
        <v>719.51</v>
      </c>
      <c r="H304" s="36" t="n">
        <f aca="false">SUM(H298:H303)</f>
        <v>0.382</v>
      </c>
      <c r="I304" s="36" t="n">
        <f aca="false">SUM(I298:I303)</f>
        <v>26.45</v>
      </c>
      <c r="J304" s="36" t="n">
        <f aca="false">SUM(J298:J303)</f>
        <v>0.58</v>
      </c>
      <c r="K304" s="36" t="n">
        <f aca="false">SUM(K298:K303)</f>
        <v>6.5</v>
      </c>
      <c r="L304" s="36" t="n">
        <f aca="false">SUM(L298:L303)</f>
        <v>353.63</v>
      </c>
      <c r="M304" s="36" t="n">
        <f aca="false">SUM(M298:M303)</f>
        <v>79.43</v>
      </c>
      <c r="N304" s="36" t="n">
        <f aca="false">SUM(N298:N303)</f>
        <v>242.45</v>
      </c>
      <c r="O304" s="36" t="n">
        <f aca="false">SUM(O298:O303)</f>
        <v>5.67</v>
      </c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collapsed="false" customFormat="false" customHeight="true" hidden="false" ht="15.3" outlineLevel="0" r="305">
      <c r="A305" s="9" t="s">
        <v>45</v>
      </c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collapsed="false" customFormat="false" customHeight="true" hidden="false" ht="15.3" outlineLevel="0" r="306">
      <c r="A306" s="40" t="s">
        <v>46</v>
      </c>
      <c r="B306" s="15" t="s">
        <v>47</v>
      </c>
      <c r="C306" s="26" t="n">
        <v>200</v>
      </c>
      <c r="D306" s="26" t="n">
        <v>5.59</v>
      </c>
      <c r="E306" s="26" t="n">
        <v>6.38</v>
      </c>
      <c r="F306" s="26" t="n">
        <v>9.38</v>
      </c>
      <c r="G306" s="26" t="n">
        <v>117.31</v>
      </c>
      <c r="H306" s="26" t="n">
        <v>0.08</v>
      </c>
      <c r="I306" s="26" t="n">
        <v>2.73</v>
      </c>
      <c r="J306" s="26" t="n">
        <v>0.05</v>
      </c>
      <c r="K306" s="26" t="n">
        <v>0</v>
      </c>
      <c r="L306" s="26" t="n">
        <v>189</v>
      </c>
      <c r="M306" s="26" t="n">
        <v>252</v>
      </c>
      <c r="N306" s="26" t="n">
        <v>29.4</v>
      </c>
      <c r="O306" s="26" t="n">
        <v>2.8</v>
      </c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collapsed="false" customFormat="false" customHeight="true" hidden="false" ht="15.3" outlineLevel="0" r="307">
      <c r="A307" s="40" t="s">
        <v>111</v>
      </c>
      <c r="B307" s="11" t="s">
        <v>112</v>
      </c>
      <c r="C307" s="26" t="n">
        <v>40</v>
      </c>
      <c r="D307" s="26" t="n">
        <v>1.12</v>
      </c>
      <c r="E307" s="26" t="n">
        <v>1.32</v>
      </c>
      <c r="F307" s="26" t="n">
        <v>30.92</v>
      </c>
      <c r="G307" s="70" t="n">
        <v>140</v>
      </c>
      <c r="H307" s="26" t="n">
        <v>0.012</v>
      </c>
      <c r="I307" s="26" t="n">
        <v>0</v>
      </c>
      <c r="J307" s="26" t="n">
        <v>0</v>
      </c>
      <c r="K307" s="26" t="n">
        <v>0.28</v>
      </c>
      <c r="L307" s="26" t="n">
        <v>14.4</v>
      </c>
      <c r="M307" s="26" t="n">
        <v>6.4</v>
      </c>
      <c r="N307" s="26" t="n">
        <v>4</v>
      </c>
      <c r="O307" s="26" t="n">
        <v>0.6</v>
      </c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collapsed="false" customFormat="false" customHeight="true" hidden="false" ht="15.3" outlineLevel="0" r="308">
      <c r="A308" s="18"/>
      <c r="B308" s="19" t="s">
        <v>31</v>
      </c>
      <c r="C308" s="36"/>
      <c r="D308" s="36" t="n">
        <f aca="false">SUM(D306:D307)</f>
        <v>6.71</v>
      </c>
      <c r="E308" s="36" t="n">
        <f aca="false">SUM(E306:E307)</f>
        <v>7.7</v>
      </c>
      <c r="F308" s="36" t="n">
        <f aca="false">SUM(F306:F307)</f>
        <v>40.3</v>
      </c>
      <c r="G308" s="36" t="n">
        <f aca="false">SUM(G306:G307)</f>
        <v>257.31</v>
      </c>
      <c r="H308" s="36" t="n">
        <f aca="false">SUM(H306:H307)</f>
        <v>0.092</v>
      </c>
      <c r="I308" s="36" t="n">
        <f aca="false">SUM(I306:I307)</f>
        <v>2.73</v>
      </c>
      <c r="J308" s="36" t="n">
        <f aca="false">SUM(J306:J307)</f>
        <v>0.05</v>
      </c>
      <c r="K308" s="36" t="n">
        <f aca="false">SUM(K306:K307)</f>
        <v>0.28</v>
      </c>
      <c r="L308" s="36" t="n">
        <f aca="false">SUM(L306:L307)</f>
        <v>203.4</v>
      </c>
      <c r="M308" s="36" t="n">
        <f aca="false">SUM(M306:M307)</f>
        <v>258.4</v>
      </c>
      <c r="N308" s="36" t="n">
        <f aca="false">SUM(N306:N307)</f>
        <v>33.4</v>
      </c>
      <c r="O308" s="36" t="n">
        <f aca="false">SUM(O306:O307)</f>
        <v>3.4</v>
      </c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collapsed="false" customFormat="false" customHeight="true" hidden="false" ht="15.3" outlineLevel="0" r="309">
      <c r="A309" s="18"/>
      <c r="B309" s="19" t="s">
        <v>50</v>
      </c>
      <c r="C309" s="36"/>
      <c r="D309" s="36" t="n">
        <f aca="false">D296+D304+D308</f>
        <v>59.1</v>
      </c>
      <c r="E309" s="36" t="n">
        <f aca="false">E296+E304+E308</f>
        <v>56.75</v>
      </c>
      <c r="F309" s="36" t="n">
        <f aca="false">F296+F304+F308</f>
        <v>238.2</v>
      </c>
      <c r="G309" s="36" t="n">
        <f aca="false">G296+G304+G308</f>
        <v>1674.8</v>
      </c>
      <c r="H309" s="36" t="n">
        <f aca="false">H296+H304+H308</f>
        <v>0.917</v>
      </c>
      <c r="I309" s="36" t="n">
        <f aca="false">I296+I304+I308</f>
        <v>32.59</v>
      </c>
      <c r="J309" s="36" t="n">
        <f aca="false">J296+J304+J308</f>
        <v>0.726</v>
      </c>
      <c r="K309" s="36" t="n">
        <f aca="false">K296+K304+K308</f>
        <v>8.32</v>
      </c>
      <c r="L309" s="36" t="n">
        <f aca="false">L296+L304+L308</f>
        <v>1027.49</v>
      </c>
      <c r="M309" s="36" t="n">
        <f aca="false">M296+M304+M308</f>
        <v>574.28</v>
      </c>
      <c r="N309" s="36" t="n">
        <f aca="false">N296+N304+N308</f>
        <v>389.27</v>
      </c>
      <c r="O309" s="36" t="n">
        <f aca="false">O296+O304+O308</f>
        <v>15.1</v>
      </c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collapsed="false" customFormat="false" customHeight="true" hidden="false" ht="15.3" outlineLevel="0" r="310">
      <c r="A310" s="9" t="s">
        <v>51</v>
      </c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collapsed="false" customFormat="false" customHeight="true" hidden="false" ht="15.3" outlineLevel="0" r="311">
      <c r="A311" s="16" t="s">
        <v>200</v>
      </c>
      <c r="B311" s="16" t="s">
        <v>201</v>
      </c>
      <c r="C311" s="27" t="n">
        <v>200</v>
      </c>
      <c r="D311" s="27" t="n">
        <v>6.2</v>
      </c>
      <c r="E311" s="27" t="n">
        <v>12</v>
      </c>
      <c r="F311" s="27" t="n">
        <v>23.4</v>
      </c>
      <c r="G311" s="27" t="n">
        <v>226</v>
      </c>
      <c r="H311" s="27" t="n">
        <v>0.2</v>
      </c>
      <c r="I311" s="27" t="n">
        <v>9.8</v>
      </c>
      <c r="J311" s="27" t="n">
        <v>0.02</v>
      </c>
      <c r="K311" s="27" t="n">
        <v>4.8</v>
      </c>
      <c r="L311" s="27" t="n">
        <v>126</v>
      </c>
      <c r="M311" s="27" t="n">
        <v>46</v>
      </c>
      <c r="N311" s="30" t="n">
        <v>46</v>
      </c>
      <c r="O311" s="27" t="n">
        <v>1.6</v>
      </c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collapsed="false" customFormat="false" customHeight="true" hidden="false" ht="15.3" outlineLevel="0" r="312">
      <c r="A312" s="16" t="s">
        <v>70</v>
      </c>
      <c r="B312" s="16" t="s">
        <v>71</v>
      </c>
      <c r="C312" s="27" t="n">
        <v>200</v>
      </c>
      <c r="D312" s="27" t="n">
        <v>1.36</v>
      </c>
      <c r="E312" s="27" t="n">
        <v>0</v>
      </c>
      <c r="F312" s="27" t="n">
        <v>29.02</v>
      </c>
      <c r="G312" s="27" t="n">
        <v>116.19</v>
      </c>
      <c r="H312" s="27" t="n">
        <v>0.04</v>
      </c>
      <c r="I312" s="27" t="n">
        <v>0</v>
      </c>
      <c r="J312" s="27" t="n">
        <v>0</v>
      </c>
      <c r="K312" s="27" t="n">
        <v>0</v>
      </c>
      <c r="L312" s="27" t="n">
        <v>18.48</v>
      </c>
      <c r="M312" s="27" t="n">
        <v>9.9</v>
      </c>
      <c r="N312" s="30" t="n">
        <v>0</v>
      </c>
      <c r="O312" s="27" t="n">
        <v>0.03</v>
      </c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collapsed="false" customFormat="false" customHeight="true" hidden="false" ht="15.3" outlineLevel="0" r="313">
      <c r="A313" s="16" t="s">
        <v>111</v>
      </c>
      <c r="B313" s="16" t="s">
        <v>112</v>
      </c>
      <c r="C313" s="27" t="n">
        <v>50</v>
      </c>
      <c r="D313" s="27" t="n">
        <v>1.4</v>
      </c>
      <c r="E313" s="27" t="n">
        <v>1.65</v>
      </c>
      <c r="F313" s="27" t="n">
        <v>38.65</v>
      </c>
      <c r="G313" s="27" t="n">
        <v>175</v>
      </c>
      <c r="H313" s="27" t="n">
        <v>0.015</v>
      </c>
      <c r="I313" s="27" t="n">
        <v>0</v>
      </c>
      <c r="J313" s="27" t="n">
        <v>0</v>
      </c>
      <c r="K313" s="27" t="n">
        <v>0.35</v>
      </c>
      <c r="L313" s="27" t="n">
        <v>18</v>
      </c>
      <c r="M313" s="27" t="n">
        <v>8</v>
      </c>
      <c r="N313" s="30" t="n">
        <v>5</v>
      </c>
      <c r="O313" s="27" t="n">
        <v>0.75</v>
      </c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collapsed="false" customFormat="false" customHeight="true" hidden="false" ht="15.3" outlineLevel="0" r="314">
      <c r="A314" s="16" t="s">
        <v>29</v>
      </c>
      <c r="B314" s="16" t="s">
        <v>30</v>
      </c>
      <c r="C314" s="27" t="n">
        <v>30</v>
      </c>
      <c r="D314" s="27" t="n">
        <v>2.28</v>
      </c>
      <c r="E314" s="27" t="n">
        <v>0.24</v>
      </c>
      <c r="F314" s="27" t="n">
        <v>14.76</v>
      </c>
      <c r="G314" s="27" t="n">
        <v>70.5</v>
      </c>
      <c r="H314" s="27" t="n">
        <v>0.03</v>
      </c>
      <c r="I314" s="27" t="n">
        <v>0</v>
      </c>
      <c r="J314" s="27" t="n">
        <v>0</v>
      </c>
      <c r="K314" s="27" t="n">
        <v>0.33</v>
      </c>
      <c r="L314" s="27" t="n">
        <v>19.5</v>
      </c>
      <c r="M314" s="27" t="n">
        <v>6</v>
      </c>
      <c r="N314" s="27" t="n">
        <v>4.2</v>
      </c>
      <c r="O314" s="27" t="n">
        <v>0.33</v>
      </c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collapsed="false" customFormat="false" customHeight="true" hidden="false" ht="15.3" outlineLevel="0" r="315">
      <c r="A315" s="16"/>
      <c r="B315" s="28" t="s">
        <v>31</v>
      </c>
      <c r="C315" s="29"/>
      <c r="D315" s="29" t="n">
        <f aca="false">SUM(D311:D314)</f>
        <v>11.24</v>
      </c>
      <c r="E315" s="29" t="n">
        <f aca="false">SUM(E311:E314)</f>
        <v>13.89</v>
      </c>
      <c r="F315" s="29" t="n">
        <f aca="false">SUM(F311:F314)</f>
        <v>105.83</v>
      </c>
      <c r="G315" s="29" t="n">
        <f aca="false">SUM(G311:G314)</f>
        <v>587.69</v>
      </c>
      <c r="H315" s="29" t="n">
        <f aca="false">SUM(H311:H314)</f>
        <v>0.285</v>
      </c>
      <c r="I315" s="29" t="n">
        <f aca="false">SUM(I311:I314)</f>
        <v>9.8</v>
      </c>
      <c r="J315" s="29" t="n">
        <f aca="false">SUM(J311:J314)</f>
        <v>0.02</v>
      </c>
      <c r="K315" s="29" t="n">
        <f aca="false">SUM(K311:K314)</f>
        <v>5.48</v>
      </c>
      <c r="L315" s="29" t="n">
        <f aca="false">SUM(L311:L314)</f>
        <v>181.98</v>
      </c>
      <c r="M315" s="29" t="n">
        <f aca="false">SUM(M311:M314)</f>
        <v>69.9</v>
      </c>
      <c r="N315" s="29" t="n">
        <f aca="false">SUM(N311:N314)</f>
        <v>55.2</v>
      </c>
      <c r="O315" s="29" t="n">
        <f aca="false">SUM(O311:O314)</f>
        <v>2.71</v>
      </c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collapsed="false" customFormat="false" customHeight="true" hidden="false" ht="15.3" outlineLevel="0" r="316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collapsed="false" customFormat="false" customHeight="true" hidden="false" ht="15.3" outlineLevel="0"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collapsed="false" customFormat="false" customHeight="true" hidden="false" ht="15.3" outlineLevel="0"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collapsed="false" customFormat="false" customHeight="true" hidden="false" ht="15.3" outlineLevel="0" r="319">
      <c r="A319" s="0"/>
      <c r="B319" s="0"/>
      <c r="C319" s="0"/>
      <c r="D319" s="0"/>
      <c r="E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collapsed="false" customFormat="false" customHeight="true" hidden="false" ht="15.3" outlineLevel="0" r="320">
      <c r="A320" s="4" t="s">
        <v>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collapsed="false" customFormat="false" customHeight="true" hidden="false" ht="15.3" outlineLevel="0" r="321">
      <c r="A321" s="4" t="s">
        <v>1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collapsed="false" customFormat="false" customHeight="true" hidden="false" ht="15.3" outlineLevel="0" r="322">
      <c r="A322" s="4" t="s">
        <v>56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collapsed="false" customFormat="false" customHeight="true" hidden="false" ht="15.3" outlineLevel="0" r="323">
      <c r="A323" s="5" t="s">
        <v>202</v>
      </c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collapsed="false" customFormat="false" customHeight="true" hidden="false" ht="15.3" outlineLevel="0" r="324">
      <c r="A324" s="6" t="s">
        <v>4</v>
      </c>
      <c r="B324" s="9" t="s">
        <v>5</v>
      </c>
      <c r="C324" s="33" t="s">
        <v>6</v>
      </c>
      <c r="D324" s="33" t="s">
        <v>7</v>
      </c>
      <c r="E324" s="33"/>
      <c r="F324" s="33"/>
      <c r="G324" s="33"/>
      <c r="H324" s="33" t="s">
        <v>8</v>
      </c>
      <c r="I324" s="33"/>
      <c r="J324" s="33"/>
      <c r="K324" s="33"/>
      <c r="L324" s="33" t="s">
        <v>9</v>
      </c>
      <c r="M324" s="33"/>
      <c r="N324" s="33"/>
      <c r="O324" s="33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collapsed="false" customFormat="false" customHeight="true" hidden="false" ht="15.3" outlineLevel="0" r="325">
      <c r="A325" s="6"/>
      <c r="B325" s="9"/>
      <c r="C325" s="33"/>
      <c r="D325" s="33" t="s">
        <v>10</v>
      </c>
      <c r="E325" s="33" t="s">
        <v>11</v>
      </c>
      <c r="F325" s="33" t="s">
        <v>12</v>
      </c>
      <c r="G325" s="33" t="s">
        <v>13</v>
      </c>
      <c r="H325" s="33" t="s">
        <v>14</v>
      </c>
      <c r="I325" s="33" t="s">
        <v>15</v>
      </c>
      <c r="J325" s="33" t="s">
        <v>16</v>
      </c>
      <c r="K325" s="33" t="s">
        <v>17</v>
      </c>
      <c r="L325" s="33" t="s">
        <v>18</v>
      </c>
      <c r="M325" s="8" t="s">
        <v>19</v>
      </c>
      <c r="N325" s="8" t="s">
        <v>20</v>
      </c>
      <c r="O325" s="8" t="s">
        <v>21</v>
      </c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collapsed="false" customFormat="false" customHeight="true" hidden="false" ht="15.3" outlineLevel="0" r="326">
      <c r="A326" s="9" t="s">
        <v>22</v>
      </c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collapsed="false" customFormat="false" customHeight="true" hidden="false" ht="15.3" outlineLevel="0" r="327">
      <c r="A327" s="39" t="s">
        <v>203</v>
      </c>
      <c r="B327" s="11" t="s">
        <v>24</v>
      </c>
      <c r="C327" s="26" t="n">
        <v>10</v>
      </c>
      <c r="D327" s="26" t="n">
        <v>0.1</v>
      </c>
      <c r="E327" s="26" t="n">
        <v>7.2</v>
      </c>
      <c r="F327" s="26" t="n">
        <v>0.1</v>
      </c>
      <c r="G327" s="26" t="n">
        <v>66</v>
      </c>
      <c r="H327" s="26" t="n">
        <v>0</v>
      </c>
      <c r="I327" s="26" t="n">
        <v>0</v>
      </c>
      <c r="J327" s="26" t="n">
        <v>0.05</v>
      </c>
      <c r="K327" s="26" t="n">
        <v>0.1</v>
      </c>
      <c r="L327" s="26" t="n">
        <v>3</v>
      </c>
      <c r="M327" s="26" t="n">
        <v>2.4</v>
      </c>
      <c r="N327" s="26" t="n">
        <v>0.05</v>
      </c>
      <c r="O327" s="26" t="n">
        <v>0.02</v>
      </c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collapsed="false" customFormat="false" customHeight="true" hidden="false" ht="15.3" outlineLevel="0" r="328">
      <c r="A328" s="18" t="s">
        <v>204</v>
      </c>
      <c r="B328" s="55" t="s">
        <v>205</v>
      </c>
      <c r="C328" s="26" t="n">
        <v>150</v>
      </c>
      <c r="D328" s="26" t="n">
        <v>27.95</v>
      </c>
      <c r="E328" s="26" t="n">
        <v>9.44</v>
      </c>
      <c r="F328" s="26" t="n">
        <v>20.94</v>
      </c>
      <c r="G328" s="26" t="n">
        <v>280.48</v>
      </c>
      <c r="H328" s="26" t="n">
        <v>0.078</v>
      </c>
      <c r="I328" s="26" t="n">
        <v>0.5</v>
      </c>
      <c r="J328" s="26" t="n">
        <v>0.082</v>
      </c>
      <c r="K328" s="26" t="n">
        <v>0.56</v>
      </c>
      <c r="L328" s="26" t="n">
        <v>338.98</v>
      </c>
      <c r="M328" s="26" t="n">
        <v>183.53</v>
      </c>
      <c r="N328" s="26" t="n">
        <v>33.31</v>
      </c>
      <c r="O328" s="26" t="n">
        <v>1.65</v>
      </c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collapsed="false" customFormat="false" customHeight="true" hidden="false" ht="15.3" outlineLevel="0" r="329">
      <c r="A329" s="18" t="s">
        <v>206</v>
      </c>
      <c r="B329" s="55" t="s">
        <v>207</v>
      </c>
      <c r="C329" s="26" t="n">
        <v>20</v>
      </c>
      <c r="D329" s="26" t="n">
        <v>1.44</v>
      </c>
      <c r="E329" s="26" t="n">
        <v>1.7</v>
      </c>
      <c r="F329" s="26" t="n">
        <v>11.1</v>
      </c>
      <c r="G329" s="26" t="n">
        <v>65.5</v>
      </c>
      <c r="H329" s="26" t="n">
        <v>0.012</v>
      </c>
      <c r="I329" s="26" t="n">
        <v>0.2</v>
      </c>
      <c r="J329" s="26" t="n">
        <v>0.008</v>
      </c>
      <c r="K329" s="26" t="n">
        <v>0.04</v>
      </c>
      <c r="L329" s="26" t="n">
        <v>43.8</v>
      </c>
      <c r="M329" s="26" t="n">
        <v>61.4</v>
      </c>
      <c r="N329" s="26" t="n">
        <v>6.8</v>
      </c>
      <c r="O329" s="26" t="n">
        <v>0.04</v>
      </c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collapsed="false" customFormat="false" customHeight="true" hidden="false" ht="15.3" outlineLevel="0" r="330">
      <c r="A330" s="18" t="s">
        <v>118</v>
      </c>
      <c r="B330" s="15" t="s">
        <v>28</v>
      </c>
      <c r="C330" s="27" t="n">
        <v>200</v>
      </c>
      <c r="D330" s="27" t="n">
        <v>0.12</v>
      </c>
      <c r="E330" s="27" t="n">
        <v>0</v>
      </c>
      <c r="F330" s="27" t="n">
        <v>12.04</v>
      </c>
      <c r="G330" s="27" t="n">
        <v>48.64</v>
      </c>
      <c r="H330" s="27" t="n">
        <v>0</v>
      </c>
      <c r="I330" s="27" t="n">
        <v>0</v>
      </c>
      <c r="J330" s="27" t="n">
        <v>0</v>
      </c>
      <c r="K330" s="27" t="n">
        <v>0</v>
      </c>
      <c r="L330" s="27" t="n">
        <v>2</v>
      </c>
      <c r="M330" s="27" t="n">
        <v>3.45</v>
      </c>
      <c r="N330" s="27" t="n">
        <v>1.5</v>
      </c>
      <c r="O330" s="27" t="n">
        <v>0.25</v>
      </c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collapsed="false" customFormat="false" customHeight="true" hidden="false" ht="15.3" outlineLevel="0" r="331">
      <c r="A331" s="17" t="s">
        <v>29</v>
      </c>
      <c r="B331" s="11" t="s">
        <v>30</v>
      </c>
      <c r="C331" s="26" t="n">
        <v>40</v>
      </c>
      <c r="D331" s="26" t="n">
        <v>3.04</v>
      </c>
      <c r="E331" s="26" t="n">
        <v>0.32</v>
      </c>
      <c r="F331" s="26" t="n">
        <v>19.68</v>
      </c>
      <c r="G331" s="26" t="n">
        <v>94</v>
      </c>
      <c r="H331" s="26" t="n">
        <v>0.04</v>
      </c>
      <c r="I331" s="26" t="n">
        <v>0</v>
      </c>
      <c r="J331" s="26" t="n">
        <v>0</v>
      </c>
      <c r="K331" s="26" t="n">
        <v>0.44</v>
      </c>
      <c r="L331" s="26" t="n">
        <v>26</v>
      </c>
      <c r="M331" s="26" t="n">
        <v>8</v>
      </c>
      <c r="N331" s="26" t="n">
        <v>5.6</v>
      </c>
      <c r="O331" s="26" t="n">
        <v>0.44</v>
      </c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collapsed="false" customFormat="false" customHeight="true" hidden="false" ht="14.9" outlineLevel="0" r="332">
      <c r="A332" s="18"/>
      <c r="B332" s="19" t="s">
        <v>31</v>
      </c>
      <c r="C332" s="36"/>
      <c r="D332" s="36" t="n">
        <f aca="false">SUM(D327:D331)</f>
        <v>32.65</v>
      </c>
      <c r="E332" s="36" t="n">
        <f aca="false">SUM(E327:E331)</f>
        <v>18.66</v>
      </c>
      <c r="F332" s="36" t="n">
        <f aca="false">SUM(F327:F331)</f>
        <v>63.86</v>
      </c>
      <c r="G332" s="36" t="n">
        <f aca="false">SUM(G327:G331)</f>
        <v>554.62</v>
      </c>
      <c r="H332" s="36" t="n">
        <f aca="false">SUM(H327:H331)</f>
        <v>0.13</v>
      </c>
      <c r="I332" s="36" t="n">
        <f aca="false">SUM(I327:I331)</f>
        <v>0.7</v>
      </c>
      <c r="J332" s="36" t="n">
        <f aca="false">SUM(J327:J331)</f>
        <v>0.14</v>
      </c>
      <c r="K332" s="36" t="n">
        <f aca="false">SUM(K327:K331)</f>
        <v>1.14</v>
      </c>
      <c r="L332" s="36" t="n">
        <f aca="false">SUM(L327:L331)</f>
        <v>413.78</v>
      </c>
      <c r="M332" s="36" t="n">
        <f aca="false">SUM(M327:M331)</f>
        <v>258.78</v>
      </c>
      <c r="N332" s="36" t="n">
        <f aca="false">SUM(N327:N331)</f>
        <v>47.26</v>
      </c>
      <c r="O332" s="36" t="n">
        <f aca="false">SUM(O327:O331)</f>
        <v>2.4</v>
      </c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collapsed="false" customFormat="false" customHeight="true" hidden="false" ht="17.9" outlineLevel="0" r="333">
      <c r="A333" s="9" t="s">
        <v>32</v>
      </c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collapsed="false" customFormat="false" customHeight="true" hidden="false" ht="14.9" outlineLevel="0" r="334">
      <c r="A334" s="18" t="s">
        <v>138</v>
      </c>
      <c r="B334" s="11" t="s">
        <v>34</v>
      </c>
      <c r="C334" s="26" t="n">
        <v>60</v>
      </c>
      <c r="D334" s="52" t="n">
        <v>0.76</v>
      </c>
      <c r="E334" s="52" t="n">
        <v>6.08</v>
      </c>
      <c r="F334" s="52" t="n">
        <v>4.99</v>
      </c>
      <c r="G334" s="52" t="n">
        <v>77.56</v>
      </c>
      <c r="H334" s="52" t="n">
        <v>0.02</v>
      </c>
      <c r="I334" s="52" t="n">
        <v>3.2</v>
      </c>
      <c r="J334" s="52" t="n">
        <v>0.12</v>
      </c>
      <c r="K334" s="52" t="n">
        <v>2.72</v>
      </c>
      <c r="L334" s="52" t="n">
        <v>23.95</v>
      </c>
      <c r="M334" s="52" t="n">
        <v>12.84</v>
      </c>
      <c r="N334" s="52" t="n">
        <v>10.82</v>
      </c>
      <c r="O334" s="52" t="n">
        <v>0.45</v>
      </c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collapsed="false" customFormat="false" customHeight="true" hidden="false" ht="15.3" outlineLevel="0" r="335">
      <c r="A335" s="55" t="s">
        <v>208</v>
      </c>
      <c r="B335" s="17" t="s">
        <v>209</v>
      </c>
      <c r="C335" s="71" t="n">
        <v>200</v>
      </c>
      <c r="D335" s="71" t="n">
        <v>2.04</v>
      </c>
      <c r="E335" s="71" t="n">
        <v>4.46</v>
      </c>
      <c r="F335" s="71" t="n">
        <v>11.12</v>
      </c>
      <c r="G335" s="71" t="n">
        <v>88.8</v>
      </c>
      <c r="H335" s="71" t="n">
        <v>0.03</v>
      </c>
      <c r="I335" s="71" t="n">
        <v>0.3</v>
      </c>
      <c r="J335" s="71" t="n">
        <v>0.01</v>
      </c>
      <c r="K335" s="71" t="n">
        <v>2</v>
      </c>
      <c r="L335" s="71" t="n">
        <v>23.8</v>
      </c>
      <c r="M335" s="71" t="n">
        <v>7.2</v>
      </c>
      <c r="N335" s="71" t="n">
        <v>0.26</v>
      </c>
      <c r="O335" s="12" t="n">
        <v>0.32</v>
      </c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collapsed="false" customFormat="false" customHeight="true" hidden="false" ht="15.3" outlineLevel="0" r="336">
      <c r="A336" s="13" t="s">
        <v>116</v>
      </c>
      <c r="B336" s="13"/>
      <c r="C336" s="13" t="n">
        <v>180</v>
      </c>
      <c r="D336" s="13" t="n">
        <v>13.608</v>
      </c>
      <c r="E336" s="13" t="n">
        <v>13.39</v>
      </c>
      <c r="F336" s="13" t="n">
        <v>35.42</v>
      </c>
      <c r="G336" s="13" t="n">
        <v>316.8</v>
      </c>
      <c r="H336" s="13" t="n">
        <v>16.56</v>
      </c>
      <c r="I336" s="13" t="n">
        <v>0.288</v>
      </c>
      <c r="J336" s="13" t="n">
        <v>2.01</v>
      </c>
      <c r="K336" s="13" t="n">
        <v>0.288</v>
      </c>
      <c r="L336" s="13" t="n">
        <v>163.44</v>
      </c>
      <c r="M336" s="13" t="n">
        <v>16.56</v>
      </c>
      <c r="N336" s="13" t="n">
        <v>38.16</v>
      </c>
      <c r="O336" s="13" t="n">
        <v>2.02</v>
      </c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collapsed="false" customFormat="false" customHeight="true" hidden="false" ht="15.3" outlineLevel="0" r="337">
      <c r="A337" s="18" t="s">
        <v>41</v>
      </c>
      <c r="B337" s="15" t="s">
        <v>42</v>
      </c>
      <c r="C337" s="16" t="n">
        <v>200</v>
      </c>
      <c r="D337" s="16" t="n">
        <v>0.56</v>
      </c>
      <c r="E337" s="16" t="n">
        <v>0</v>
      </c>
      <c r="F337" s="16" t="n">
        <v>27.89</v>
      </c>
      <c r="G337" s="16" t="n">
        <v>113.79</v>
      </c>
      <c r="H337" s="16" t="n">
        <v>0.03</v>
      </c>
      <c r="I337" s="16" t="n">
        <v>1.22</v>
      </c>
      <c r="J337" s="16" t="n">
        <v>0.18</v>
      </c>
      <c r="K337" s="16" t="n">
        <v>1.68</v>
      </c>
      <c r="L337" s="16" t="n">
        <v>44.53</v>
      </c>
      <c r="M337" s="16" t="n">
        <v>49.5</v>
      </c>
      <c r="N337" s="16" t="n">
        <v>32.03</v>
      </c>
      <c r="O337" s="16" t="n">
        <v>1.02</v>
      </c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collapsed="false" customFormat="false" customHeight="true" hidden="false" ht="15.3" outlineLevel="0" r="338">
      <c r="A338" s="17" t="s">
        <v>29</v>
      </c>
      <c r="B338" s="15" t="s">
        <v>30</v>
      </c>
      <c r="C338" s="27" t="n">
        <v>40</v>
      </c>
      <c r="D338" s="27" t="n">
        <v>3.04</v>
      </c>
      <c r="E338" s="27" t="n">
        <v>0.32</v>
      </c>
      <c r="F338" s="27" t="n">
        <v>19.68</v>
      </c>
      <c r="G338" s="27" t="n">
        <v>94</v>
      </c>
      <c r="H338" s="27" t="n">
        <v>0.04</v>
      </c>
      <c r="I338" s="27" t="n">
        <v>0</v>
      </c>
      <c r="J338" s="27" t="n">
        <v>0</v>
      </c>
      <c r="K338" s="27" t="n">
        <v>0.44</v>
      </c>
      <c r="L338" s="27" t="n">
        <v>26</v>
      </c>
      <c r="M338" s="27" t="n">
        <v>8</v>
      </c>
      <c r="N338" s="27" t="n">
        <v>5.6</v>
      </c>
      <c r="O338" s="27" t="n">
        <v>0.44</v>
      </c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collapsed="false" customFormat="false" customHeight="true" hidden="false" ht="15.3" outlineLevel="0" r="339">
      <c r="A339" s="17" t="s">
        <v>43</v>
      </c>
      <c r="B339" s="15" t="s">
        <v>44</v>
      </c>
      <c r="C339" s="26" t="n">
        <v>40</v>
      </c>
      <c r="D339" s="26" t="n">
        <v>2.64</v>
      </c>
      <c r="E339" s="26" t="n">
        <v>0.48</v>
      </c>
      <c r="F339" s="26" t="n">
        <v>13.6</v>
      </c>
      <c r="G339" s="26" t="n">
        <v>72.4</v>
      </c>
      <c r="H339" s="26" t="n">
        <v>0.07</v>
      </c>
      <c r="I339" s="26" t="n">
        <v>0</v>
      </c>
      <c r="J339" s="26" t="n">
        <v>0</v>
      </c>
      <c r="K339" s="26" t="n">
        <v>0</v>
      </c>
      <c r="L339" s="26" t="n">
        <v>63.2</v>
      </c>
      <c r="M339" s="26" t="n">
        <v>14</v>
      </c>
      <c r="N339" s="26" t="n">
        <v>18.8</v>
      </c>
      <c r="O339" s="26" t="n">
        <v>1.56</v>
      </c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collapsed="false" customFormat="false" customHeight="true" hidden="false" ht="15.3" outlineLevel="0" r="340">
      <c r="A340" s="18"/>
      <c r="B340" s="19" t="s">
        <v>31</v>
      </c>
      <c r="C340" s="29"/>
      <c r="D340" s="29" t="n">
        <f aca="false">SUM(D334:D339)</f>
        <v>22.648</v>
      </c>
      <c r="E340" s="29" t="n">
        <f aca="false">SUM(E334:E339)</f>
        <v>24.73</v>
      </c>
      <c r="F340" s="29" t="n">
        <f aca="false">SUM(F334:F339)</f>
        <v>112.7</v>
      </c>
      <c r="G340" s="29" t="n">
        <f aca="false">SUM(G334:G339)</f>
        <v>763.35</v>
      </c>
      <c r="H340" s="29" t="n">
        <f aca="false">SUM(H334:H339)</f>
        <v>16.75</v>
      </c>
      <c r="I340" s="29" t="n">
        <f aca="false">SUM(I334:I339)</f>
        <v>5.008</v>
      </c>
      <c r="J340" s="29" t="n">
        <f aca="false">SUM(J334:J339)</f>
        <v>2.32</v>
      </c>
      <c r="K340" s="29" t="n">
        <f aca="false">SUM(K334:K339)</f>
        <v>7.128</v>
      </c>
      <c r="L340" s="29" t="n">
        <f aca="false">SUM(L334:L339)</f>
        <v>344.92</v>
      </c>
      <c r="M340" s="29" t="n">
        <f aca="false">SUM(M334:M339)</f>
        <v>108.1</v>
      </c>
      <c r="N340" s="29" t="n">
        <f aca="false">SUM(N334:N339)</f>
        <v>105.67</v>
      </c>
      <c r="O340" s="29" t="n">
        <f aca="false">SUM(O334:O339)</f>
        <v>5.81</v>
      </c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collapsed="false" customFormat="false" customHeight="true" hidden="false" ht="15.3" outlineLevel="0" r="341">
      <c r="A341" s="9" t="s">
        <v>45</v>
      </c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collapsed="false" customFormat="false" customHeight="true" hidden="false" ht="15.3" outlineLevel="0" r="342">
      <c r="A342" s="40" t="s">
        <v>105</v>
      </c>
      <c r="B342" s="11" t="s">
        <v>106</v>
      </c>
      <c r="C342" s="26" t="n">
        <v>200</v>
      </c>
      <c r="D342" s="26" t="n">
        <v>1.4</v>
      </c>
      <c r="E342" s="26" t="n">
        <v>1.6</v>
      </c>
      <c r="F342" s="26" t="n">
        <v>17.34</v>
      </c>
      <c r="G342" s="70" t="n">
        <v>89.32</v>
      </c>
      <c r="H342" s="26" t="n">
        <v>0.02</v>
      </c>
      <c r="I342" s="26" t="n">
        <v>0.61</v>
      </c>
      <c r="J342" s="26" t="n">
        <v>0.01</v>
      </c>
      <c r="K342" s="26" t="n">
        <v>0</v>
      </c>
      <c r="L342" s="26" t="n">
        <v>43.45</v>
      </c>
      <c r="M342" s="26" t="n">
        <v>58.61</v>
      </c>
      <c r="N342" s="26" t="n">
        <v>7.71</v>
      </c>
      <c r="O342" s="26" t="n">
        <v>0.25</v>
      </c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collapsed="false" customFormat="false" customHeight="true" hidden="false" ht="15.3" outlineLevel="0" r="343">
      <c r="A343" s="40" t="s">
        <v>48</v>
      </c>
      <c r="B343" s="11" t="s">
        <v>49</v>
      </c>
      <c r="C343" s="26" t="n">
        <v>40</v>
      </c>
      <c r="D343" s="26" t="n">
        <v>3</v>
      </c>
      <c r="E343" s="26" t="n">
        <v>3.92</v>
      </c>
      <c r="F343" s="70" t="n">
        <v>29.76</v>
      </c>
      <c r="G343" s="26" t="n">
        <v>166.8</v>
      </c>
      <c r="H343" s="72" t="n">
        <v>0.03</v>
      </c>
      <c r="I343" s="26" t="n">
        <v>0</v>
      </c>
      <c r="J343" s="44" t="n">
        <v>0.004</v>
      </c>
      <c r="K343" s="26" t="n">
        <v>1.4</v>
      </c>
      <c r="L343" s="26" t="n">
        <v>36</v>
      </c>
      <c r="M343" s="72" t="n">
        <v>11.6</v>
      </c>
      <c r="N343" s="26" t="n">
        <v>8</v>
      </c>
      <c r="O343" s="26" t="n">
        <v>0.84</v>
      </c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collapsed="false" customFormat="false" customHeight="true" hidden="false" ht="15.3" outlineLevel="0" r="344">
      <c r="A344" s="18"/>
      <c r="B344" s="19" t="s">
        <v>31</v>
      </c>
      <c r="C344" s="36"/>
      <c r="D344" s="36" t="n">
        <f aca="false">SUM(D342:D343)</f>
        <v>4.4</v>
      </c>
      <c r="E344" s="36" t="n">
        <f aca="false">SUM(E342:E343)</f>
        <v>5.52</v>
      </c>
      <c r="F344" s="36" t="n">
        <f aca="false">SUM(F342:F343)</f>
        <v>47.1</v>
      </c>
      <c r="G344" s="36" t="n">
        <f aca="false">SUM(G342:G343)</f>
        <v>256.12</v>
      </c>
      <c r="H344" s="36" t="n">
        <f aca="false">SUM(H342:H343)</f>
        <v>0.05</v>
      </c>
      <c r="I344" s="36" t="n">
        <f aca="false">SUM(I342:I343)</f>
        <v>0.61</v>
      </c>
      <c r="J344" s="36" t="n">
        <f aca="false">SUM(J342:J343)</f>
        <v>0.014</v>
      </c>
      <c r="K344" s="36" t="n">
        <f aca="false">SUM(K342:K343)</f>
        <v>1.4</v>
      </c>
      <c r="L344" s="36" t="n">
        <f aca="false">SUM(L342:L343)</f>
        <v>79.45</v>
      </c>
      <c r="M344" s="36" t="n">
        <f aca="false">SUM(M342:M343)</f>
        <v>70.21</v>
      </c>
      <c r="N344" s="36" t="n">
        <f aca="false">SUM(N342:N343)</f>
        <v>15.71</v>
      </c>
      <c r="O344" s="36" t="n">
        <f aca="false">SUM(O342:O343)</f>
        <v>1.09</v>
      </c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collapsed="false" customFormat="false" customHeight="true" hidden="false" ht="15.3" outlineLevel="0" r="345">
      <c r="A345" s="18"/>
      <c r="B345" s="19" t="s">
        <v>50</v>
      </c>
      <c r="C345" s="36"/>
      <c r="D345" s="36" t="n">
        <f aca="false">D332+D340+D344</f>
        <v>59.698</v>
      </c>
      <c r="E345" s="36" t="n">
        <f aca="false">E332+E340+E344</f>
        <v>48.91</v>
      </c>
      <c r="F345" s="36" t="n">
        <f aca="false">F332+F340+F344</f>
        <v>223.66</v>
      </c>
      <c r="G345" s="36" t="n">
        <f aca="false">G332+G340+G344</f>
        <v>1574.09</v>
      </c>
      <c r="H345" s="36" t="n">
        <f aca="false">H332+H340+H344</f>
        <v>16.93</v>
      </c>
      <c r="I345" s="36" t="n">
        <f aca="false">I332+I340+I344</f>
        <v>6.318</v>
      </c>
      <c r="J345" s="36" t="n">
        <f aca="false">J332+J340+J344</f>
        <v>2.474</v>
      </c>
      <c r="K345" s="36" t="n">
        <f aca="false">K332+K340+K344</f>
        <v>9.668</v>
      </c>
      <c r="L345" s="36" t="n">
        <f aca="false">L332+L340+L344</f>
        <v>838.15</v>
      </c>
      <c r="M345" s="36" t="n">
        <f aca="false">M332+M340+M344</f>
        <v>437.09</v>
      </c>
      <c r="N345" s="36" t="n">
        <f aca="false">N332+N340+N344</f>
        <v>168.64</v>
      </c>
      <c r="O345" s="36" t="n">
        <f aca="false">O332+O340+O344</f>
        <v>9.3</v>
      </c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collapsed="false" customFormat="false" customHeight="true" hidden="false" ht="15.3" outlineLevel="0" r="346">
      <c r="A346" s="9" t="s">
        <v>51</v>
      </c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collapsed="false" customFormat="false" customHeight="true" hidden="false" ht="15.3" outlineLevel="0" r="347">
      <c r="A347" s="16" t="s">
        <v>210</v>
      </c>
      <c r="B347" s="16" t="s">
        <v>211</v>
      </c>
      <c r="C347" s="27" t="n">
        <v>150</v>
      </c>
      <c r="D347" s="27" t="n">
        <v>3.93</v>
      </c>
      <c r="E347" s="27" t="n">
        <v>14.39</v>
      </c>
      <c r="F347" s="27" t="n">
        <v>42.7</v>
      </c>
      <c r="G347" s="27" t="n">
        <v>316</v>
      </c>
      <c r="H347" s="27" t="n">
        <v>0.08</v>
      </c>
      <c r="I347" s="27" t="n">
        <v>3.83</v>
      </c>
      <c r="J347" s="27" t="n">
        <v>0.67</v>
      </c>
      <c r="K347" s="27" t="n">
        <v>6.69</v>
      </c>
      <c r="L347" s="27" t="n">
        <v>106.4</v>
      </c>
      <c r="M347" s="27" t="n">
        <v>31.09</v>
      </c>
      <c r="N347" s="30" t="n">
        <v>41.64</v>
      </c>
      <c r="O347" s="27" t="n">
        <v>1.2</v>
      </c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collapsed="false" customFormat="false" customHeight="true" hidden="false" ht="15.3" outlineLevel="0" r="348">
      <c r="A348" s="16" t="s">
        <v>80</v>
      </c>
      <c r="B348" s="16" t="s">
        <v>73</v>
      </c>
      <c r="C348" s="27" t="n">
        <v>200</v>
      </c>
      <c r="D348" s="27" t="n">
        <v>2</v>
      </c>
      <c r="E348" s="27" t="n">
        <v>0.2</v>
      </c>
      <c r="F348" s="27" t="n">
        <v>5.8</v>
      </c>
      <c r="G348" s="27" t="n">
        <v>36</v>
      </c>
      <c r="H348" s="27" t="n">
        <v>0.02</v>
      </c>
      <c r="I348" s="27" t="n">
        <v>4</v>
      </c>
      <c r="J348" s="27" t="n">
        <v>0</v>
      </c>
      <c r="K348" s="27" t="n">
        <v>0.2</v>
      </c>
      <c r="L348" s="27" t="n">
        <v>14</v>
      </c>
      <c r="M348" s="27" t="n">
        <v>14</v>
      </c>
      <c r="N348" s="30" t="n">
        <v>8</v>
      </c>
      <c r="O348" s="27" t="n">
        <v>2.8</v>
      </c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collapsed="false" customFormat="false" customHeight="true" hidden="false" ht="15.3" outlineLevel="0" r="349">
      <c r="A349" s="16" t="s">
        <v>48</v>
      </c>
      <c r="B349" s="16" t="s">
        <v>49</v>
      </c>
      <c r="C349" s="27" t="n">
        <v>50</v>
      </c>
      <c r="D349" s="27" t="n">
        <v>3.75</v>
      </c>
      <c r="E349" s="27" t="n">
        <v>4.9</v>
      </c>
      <c r="F349" s="27" t="n">
        <v>37.2</v>
      </c>
      <c r="G349" s="27" t="n">
        <v>208.5</v>
      </c>
      <c r="H349" s="27" t="n">
        <v>0.04</v>
      </c>
      <c r="I349" s="27" t="n">
        <v>0</v>
      </c>
      <c r="J349" s="27" t="n">
        <v>0.005</v>
      </c>
      <c r="K349" s="27" t="n">
        <v>1.75</v>
      </c>
      <c r="L349" s="27" t="n">
        <v>45</v>
      </c>
      <c r="M349" s="27" t="n">
        <v>14.5</v>
      </c>
      <c r="N349" s="30" t="n">
        <v>10</v>
      </c>
      <c r="O349" s="27" t="n">
        <v>2.05</v>
      </c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collapsed="false" customFormat="false" customHeight="true" hidden="false" ht="15.3" outlineLevel="0" r="350">
      <c r="A350" s="16" t="s">
        <v>29</v>
      </c>
      <c r="B350" s="16" t="s">
        <v>30</v>
      </c>
      <c r="C350" s="27" t="n">
        <v>20</v>
      </c>
      <c r="D350" s="27" t="n">
        <v>1.52</v>
      </c>
      <c r="E350" s="27" t="n">
        <v>0.16</v>
      </c>
      <c r="F350" s="27" t="n">
        <v>9.84</v>
      </c>
      <c r="G350" s="27" t="n">
        <v>47</v>
      </c>
      <c r="H350" s="27" t="n">
        <v>0.02</v>
      </c>
      <c r="I350" s="27" t="n">
        <v>0</v>
      </c>
      <c r="J350" s="27" t="n">
        <v>0</v>
      </c>
      <c r="K350" s="27" t="n">
        <v>0.22</v>
      </c>
      <c r="L350" s="27" t="n">
        <v>13</v>
      </c>
      <c r="M350" s="27" t="n">
        <v>4</v>
      </c>
      <c r="N350" s="27" t="n">
        <v>2.8</v>
      </c>
      <c r="O350" s="27" t="n">
        <v>0.22</v>
      </c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collapsed="false" customFormat="false" customHeight="true" hidden="false" ht="15.3" outlineLevel="0" r="351">
      <c r="A351" s="16"/>
      <c r="B351" s="28" t="s">
        <v>31</v>
      </c>
      <c r="C351" s="29"/>
      <c r="D351" s="29" t="n">
        <f aca="false">SUM(D347:D350)</f>
        <v>11.2</v>
      </c>
      <c r="E351" s="29" t="n">
        <f aca="false">SUM(E347:E350)</f>
        <v>19.65</v>
      </c>
      <c r="F351" s="29" t="n">
        <f aca="false">SUM(F347:F350)</f>
        <v>95.54</v>
      </c>
      <c r="G351" s="29" t="n">
        <f aca="false">SUM(G347:G350)</f>
        <v>607.5</v>
      </c>
      <c r="H351" s="29" t="n">
        <f aca="false">SUM(H347:H350)</f>
        <v>0.16</v>
      </c>
      <c r="I351" s="29" t="n">
        <f aca="false">SUM(I347:I350)</f>
        <v>7.83</v>
      </c>
      <c r="J351" s="29" t="n">
        <f aca="false">SUM(J347:J350)</f>
        <v>0.675</v>
      </c>
      <c r="K351" s="29" t="n">
        <f aca="false">SUM(K347:K350)</f>
        <v>8.86</v>
      </c>
      <c r="L351" s="29" t="n">
        <f aca="false">SUM(L347:L350)</f>
        <v>178.4</v>
      </c>
      <c r="M351" s="29" t="n">
        <f aca="false">SUM(M347:M350)</f>
        <v>63.59</v>
      </c>
      <c r="N351" s="29" t="n">
        <f aca="false">SUM(N347:N350)</f>
        <v>62.44</v>
      </c>
      <c r="O351" s="29" t="n">
        <f aca="false">SUM(O347:O350)</f>
        <v>6.27</v>
      </c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collapsed="false" customFormat="false" customHeight="true" hidden="false" ht="15.3" outlineLevel="0" r="35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collapsed="false" customFormat="false" customHeight="true" hidden="false" ht="15.3" outlineLevel="0"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collapsed="false" customFormat="false" customHeight="true" hidden="false" ht="15.3" outlineLevel="0" r="354">
      <c r="A354" s="0"/>
      <c r="B354" s="0"/>
      <c r="C354" s="0"/>
      <c r="D354" s="0"/>
      <c r="E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collapsed="false" customFormat="false" customHeight="true" hidden="false" ht="15.3" outlineLevel="0"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collapsed="false" customFormat="false" customHeight="true" hidden="false" ht="15.3" outlineLevel="0" r="356">
      <c r="A356" s="4" t="s">
        <v>0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collapsed="false" customFormat="false" customHeight="true" hidden="false" ht="15.3" outlineLevel="0" r="357">
      <c r="A357" s="4" t="s">
        <v>1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collapsed="false" customFormat="false" customHeight="true" hidden="false" ht="15.3" outlineLevel="0" r="358">
      <c r="A358" s="4" t="s">
        <v>56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collapsed="false" customFormat="false" customHeight="true" hidden="false" ht="15.3" outlineLevel="0" r="359">
      <c r="A359" s="5" t="s">
        <v>212</v>
      </c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collapsed="false" customFormat="false" customHeight="true" hidden="false" ht="15.3" outlineLevel="0" r="360">
      <c r="A360" s="6" t="s">
        <v>4</v>
      </c>
      <c r="B360" s="9" t="s">
        <v>5</v>
      </c>
      <c r="C360" s="33" t="s">
        <v>6</v>
      </c>
      <c r="D360" s="33" t="s">
        <v>7</v>
      </c>
      <c r="E360" s="33"/>
      <c r="F360" s="33"/>
      <c r="G360" s="33"/>
      <c r="H360" s="33" t="s">
        <v>8</v>
      </c>
      <c r="I360" s="33"/>
      <c r="J360" s="33"/>
      <c r="K360" s="33"/>
      <c r="L360" s="33" t="s">
        <v>9</v>
      </c>
      <c r="M360" s="33"/>
      <c r="N360" s="33"/>
      <c r="O360" s="33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collapsed="false" customFormat="false" customHeight="true" hidden="false" ht="15.3" outlineLevel="0" r="361">
      <c r="A361" s="6"/>
      <c r="B361" s="9"/>
      <c r="C361" s="33"/>
      <c r="D361" s="33" t="s">
        <v>10</v>
      </c>
      <c r="E361" s="33" t="s">
        <v>11</v>
      </c>
      <c r="F361" s="33" t="s">
        <v>12</v>
      </c>
      <c r="G361" s="33" t="s">
        <v>13</v>
      </c>
      <c r="H361" s="33" t="s">
        <v>14</v>
      </c>
      <c r="I361" s="33" t="s">
        <v>15</v>
      </c>
      <c r="J361" s="33" t="s">
        <v>16</v>
      </c>
      <c r="K361" s="33" t="s">
        <v>17</v>
      </c>
      <c r="L361" s="33" t="s">
        <v>18</v>
      </c>
      <c r="M361" s="8" t="s">
        <v>19</v>
      </c>
      <c r="N361" s="8" t="s">
        <v>20</v>
      </c>
      <c r="O361" s="8" t="s">
        <v>21</v>
      </c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collapsed="false" customFormat="false" customHeight="true" hidden="false" ht="15.3" outlineLevel="0" r="362">
      <c r="A362" s="9" t="s">
        <v>22</v>
      </c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collapsed="false" customFormat="false" customHeight="true" hidden="false" ht="15.3" outlineLevel="0" r="363">
      <c r="A363" s="46" t="s">
        <v>114</v>
      </c>
      <c r="B363" s="15" t="s">
        <v>115</v>
      </c>
      <c r="C363" s="27" t="n">
        <v>60</v>
      </c>
      <c r="D363" s="27" t="n">
        <v>0.85</v>
      </c>
      <c r="E363" s="27" t="n">
        <v>3.04</v>
      </c>
      <c r="F363" s="27" t="n">
        <v>0.1</v>
      </c>
      <c r="G363" s="27" t="n">
        <v>52.44</v>
      </c>
      <c r="H363" s="27" t="n">
        <v>0.02</v>
      </c>
      <c r="I363" s="27" t="n">
        <v>19.44</v>
      </c>
      <c r="J363" s="27" t="n">
        <v>0</v>
      </c>
      <c r="K363" s="27" t="n">
        <v>2.7</v>
      </c>
      <c r="L363" s="27" t="n">
        <v>0.36</v>
      </c>
      <c r="M363" s="27" t="n">
        <v>22.4</v>
      </c>
      <c r="N363" s="27" t="n">
        <v>9.12</v>
      </c>
      <c r="O363" s="27" t="n">
        <v>0.31</v>
      </c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collapsed="false" customFormat="false" customHeight="true" hidden="false" ht="15.3" outlineLevel="0" r="364">
      <c r="A364" s="18" t="s">
        <v>213</v>
      </c>
      <c r="B364" s="11" t="s">
        <v>214</v>
      </c>
      <c r="C364" s="70" t="s">
        <v>215</v>
      </c>
      <c r="D364" s="73" t="n">
        <v>12.1</v>
      </c>
      <c r="E364" s="73" t="n">
        <v>13.28</v>
      </c>
      <c r="F364" s="73" t="n">
        <v>6.51</v>
      </c>
      <c r="G364" s="73" t="n">
        <v>200.32</v>
      </c>
      <c r="H364" s="73" t="n">
        <v>0.09</v>
      </c>
      <c r="I364" s="73" t="n">
        <v>0</v>
      </c>
      <c r="J364" s="73" t="n">
        <v>0.057</v>
      </c>
      <c r="K364" s="73" t="n">
        <v>0.74</v>
      </c>
      <c r="L364" s="73" t="n">
        <v>155.9</v>
      </c>
      <c r="M364" s="73" t="n">
        <v>14.87</v>
      </c>
      <c r="N364" s="73" t="n">
        <v>23.88</v>
      </c>
      <c r="O364" s="73" t="n">
        <v>2.44</v>
      </c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collapsed="false" customFormat="false" customHeight="true" hidden="false" ht="15.3" outlineLevel="0" r="365">
      <c r="A365" s="40" t="s">
        <v>136</v>
      </c>
      <c r="B365" s="11" t="s">
        <v>137</v>
      </c>
      <c r="C365" s="70" t="n">
        <v>150</v>
      </c>
      <c r="D365" s="73" t="n">
        <v>3.19</v>
      </c>
      <c r="E365" s="73" t="n">
        <v>6.06</v>
      </c>
      <c r="F365" s="73" t="n">
        <v>23.29</v>
      </c>
      <c r="G365" s="73" t="n">
        <v>160.4</v>
      </c>
      <c r="H365" s="73" t="n">
        <v>0.13</v>
      </c>
      <c r="I365" s="73" t="n">
        <v>5.38</v>
      </c>
      <c r="J365" s="73" t="n">
        <v>0.04</v>
      </c>
      <c r="K365" s="73" t="n">
        <v>0.19</v>
      </c>
      <c r="L365" s="73" t="n">
        <v>88.05</v>
      </c>
      <c r="M365" s="73" t="n">
        <v>39.9</v>
      </c>
      <c r="N365" s="73" t="n">
        <v>27.8</v>
      </c>
      <c r="O365" s="73" t="n">
        <v>1</v>
      </c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collapsed="false" customFormat="false" customHeight="true" hidden="false" ht="15.3" outlineLevel="0" r="366">
      <c r="A366" s="1" t="s">
        <v>216</v>
      </c>
      <c r="B366" s="1" t="s">
        <v>106</v>
      </c>
      <c r="C366" s="18" t="n">
        <v>200</v>
      </c>
      <c r="D366" s="18" t="n">
        <v>1.4</v>
      </c>
      <c r="E366" s="18" t="n">
        <v>1.6</v>
      </c>
      <c r="F366" s="18" t="n">
        <v>17.34</v>
      </c>
      <c r="G366" s="18" t="n">
        <v>89.32</v>
      </c>
      <c r="H366" s="18" t="n">
        <v>0.02</v>
      </c>
      <c r="I366" s="18" t="n">
        <v>0.61</v>
      </c>
      <c r="J366" s="18" t="n">
        <v>0.01</v>
      </c>
      <c r="K366" s="18" t="n">
        <v>0</v>
      </c>
      <c r="L366" s="18" t="n">
        <v>43.45</v>
      </c>
      <c r="M366" s="18" t="n">
        <v>58.61</v>
      </c>
      <c r="N366" s="18" t="n">
        <v>7.71</v>
      </c>
      <c r="O366" s="18" t="n">
        <v>0.25</v>
      </c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collapsed="false" customFormat="false" customHeight="true" hidden="false" ht="15.3" outlineLevel="0" r="367">
      <c r="A367" s="17" t="s">
        <v>29</v>
      </c>
      <c r="B367" s="11" t="s">
        <v>30</v>
      </c>
      <c r="C367" s="52" t="n">
        <v>30</v>
      </c>
      <c r="D367" s="52" t="n">
        <v>2.28</v>
      </c>
      <c r="E367" s="52" t="n">
        <v>0.24</v>
      </c>
      <c r="F367" s="52" t="n">
        <v>14.76</v>
      </c>
      <c r="G367" s="52" t="n">
        <v>70.5</v>
      </c>
      <c r="H367" s="52" t="n">
        <v>0.03</v>
      </c>
      <c r="I367" s="52" t="n">
        <v>0</v>
      </c>
      <c r="J367" s="52" t="n">
        <v>0</v>
      </c>
      <c r="K367" s="52" t="n">
        <v>0.33</v>
      </c>
      <c r="L367" s="52" t="n">
        <v>19.5</v>
      </c>
      <c r="M367" s="52" t="n">
        <v>6</v>
      </c>
      <c r="N367" s="52" t="n">
        <v>4.2</v>
      </c>
      <c r="O367" s="52" t="n">
        <v>0.33</v>
      </c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collapsed="false" customFormat="false" customHeight="true" hidden="false" ht="15.3" outlineLevel="0" r="368">
      <c r="A368" s="18"/>
      <c r="B368" s="19" t="s">
        <v>31</v>
      </c>
      <c r="C368" s="34"/>
      <c r="D368" s="34" t="n">
        <f aca="false">SUM(D363:D367)</f>
        <v>19.82</v>
      </c>
      <c r="E368" s="34" t="n">
        <f aca="false">SUM(E363:E367)</f>
        <v>24.22</v>
      </c>
      <c r="F368" s="34" t="n">
        <f aca="false">SUM(F363:F367)</f>
        <v>62</v>
      </c>
      <c r="G368" s="34" t="n">
        <f aca="false">SUM(G363:G367)</f>
        <v>572.98</v>
      </c>
      <c r="H368" s="34" t="n">
        <f aca="false">SUM(H363:H367)</f>
        <v>0.29</v>
      </c>
      <c r="I368" s="34" t="n">
        <f aca="false">SUM(I363:I367)</f>
        <v>25.43</v>
      </c>
      <c r="J368" s="34" t="n">
        <f aca="false">SUM(J363:J367)</f>
        <v>0.107</v>
      </c>
      <c r="K368" s="34" t="n">
        <f aca="false">SUM(K363:K367)</f>
        <v>3.96</v>
      </c>
      <c r="L368" s="34" t="n">
        <f aca="false">SUM(L363:L367)</f>
        <v>307.26</v>
      </c>
      <c r="M368" s="34" t="n">
        <f aca="false">SUM(M363:M367)</f>
        <v>141.78</v>
      </c>
      <c r="N368" s="34" t="n">
        <f aca="false">SUM(N363:N367)</f>
        <v>72.71</v>
      </c>
      <c r="O368" s="34" t="n">
        <f aca="false">SUM(O363:O367)</f>
        <v>4.33</v>
      </c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collapsed="false" customFormat="false" customHeight="true" hidden="false" ht="15.3" outlineLevel="0" r="369">
      <c r="A369" s="9" t="s">
        <v>32</v>
      </c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collapsed="false" customFormat="false" customHeight="true" hidden="false" ht="15.3" outlineLevel="0" r="370">
      <c r="A370" s="21" t="s">
        <v>95</v>
      </c>
      <c r="B370" s="21" t="s">
        <v>96</v>
      </c>
      <c r="C370" s="26" t="n">
        <v>60</v>
      </c>
      <c r="D370" s="26" t="n">
        <v>1.02</v>
      </c>
      <c r="E370" s="26" t="n">
        <v>3.18</v>
      </c>
      <c r="F370" s="26" t="n">
        <v>6.3</v>
      </c>
      <c r="G370" s="26" t="n">
        <v>57.6</v>
      </c>
      <c r="H370" s="26" t="n">
        <v>0.05</v>
      </c>
      <c r="I370" s="26" t="n">
        <v>7.86</v>
      </c>
      <c r="J370" s="26" t="n">
        <v>0</v>
      </c>
      <c r="K370" s="26" t="n">
        <v>1.44</v>
      </c>
      <c r="L370" s="26" t="n">
        <v>29.4</v>
      </c>
      <c r="M370" s="26" t="n">
        <v>11.4</v>
      </c>
      <c r="N370" s="26" t="n">
        <v>12.6</v>
      </c>
      <c r="O370" s="26" t="n">
        <v>0.42</v>
      </c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collapsed="false" customFormat="false" customHeight="true" hidden="false" ht="15.3" outlineLevel="0" r="371">
      <c r="A371" s="21" t="s">
        <v>66</v>
      </c>
      <c r="B371" s="11" t="s">
        <v>67</v>
      </c>
      <c r="C371" s="12" t="n">
        <v>200</v>
      </c>
      <c r="D371" s="12" t="n">
        <v>1.6</v>
      </c>
      <c r="E371" s="12" t="n">
        <v>3.44</v>
      </c>
      <c r="F371" s="12" t="n">
        <v>8</v>
      </c>
      <c r="G371" s="12" t="n">
        <v>70.4</v>
      </c>
      <c r="H371" s="12" t="n">
        <v>0.056</v>
      </c>
      <c r="I371" s="12" t="n">
        <v>14.43</v>
      </c>
      <c r="J371" s="12" t="n">
        <v>0.18</v>
      </c>
      <c r="K371" s="12" t="n">
        <v>0.18</v>
      </c>
      <c r="L371" s="12" t="n">
        <v>42.9</v>
      </c>
      <c r="M371" s="37" t="n">
        <v>35.38</v>
      </c>
      <c r="N371" s="37" t="n">
        <v>17.26</v>
      </c>
      <c r="O371" s="12" t="n">
        <v>0.62</v>
      </c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collapsed="false" customFormat="false" customHeight="true" hidden="false" ht="15.3" outlineLevel="0" r="372">
      <c r="A372" s="40" t="s">
        <v>141</v>
      </c>
      <c r="B372" s="16" t="s">
        <v>142</v>
      </c>
      <c r="C372" s="12" t="n">
        <v>80</v>
      </c>
      <c r="D372" s="12" t="n">
        <v>12.72</v>
      </c>
      <c r="E372" s="12" t="n">
        <v>11.52</v>
      </c>
      <c r="F372" s="12" t="n">
        <v>12.8</v>
      </c>
      <c r="G372" s="12" t="n">
        <v>208.8</v>
      </c>
      <c r="H372" s="12" t="n">
        <v>0.07</v>
      </c>
      <c r="I372" s="12" t="n">
        <v>1.07</v>
      </c>
      <c r="J372" s="12" t="n">
        <v>0.07</v>
      </c>
      <c r="K372" s="12" t="n">
        <v>0.53</v>
      </c>
      <c r="L372" s="12" t="n">
        <v>155.9</v>
      </c>
      <c r="M372" s="12" t="n">
        <v>14.3</v>
      </c>
      <c r="N372" s="12" t="n">
        <v>15.6</v>
      </c>
      <c r="O372" s="12" t="n">
        <v>1.3</v>
      </c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collapsed="false" customFormat="false" customHeight="true" hidden="false" ht="15.3" outlineLevel="0" r="373">
      <c r="A373" s="18" t="s">
        <v>217</v>
      </c>
      <c r="B373" s="15" t="s">
        <v>218</v>
      </c>
      <c r="C373" s="27" t="n">
        <v>150</v>
      </c>
      <c r="D373" s="27" t="n">
        <v>4.5</v>
      </c>
      <c r="E373" s="27" t="n">
        <v>6.15</v>
      </c>
      <c r="F373" s="27" t="n">
        <v>24.9</v>
      </c>
      <c r="G373" s="27" t="n">
        <v>178.5</v>
      </c>
      <c r="H373" s="27" t="n">
        <v>0.12</v>
      </c>
      <c r="I373" s="27" t="n">
        <v>4.5</v>
      </c>
      <c r="J373" s="27" t="n">
        <v>0.07</v>
      </c>
      <c r="K373" s="27" t="n">
        <v>4.11</v>
      </c>
      <c r="L373" s="27" t="n">
        <v>159.38</v>
      </c>
      <c r="M373" s="27" t="n">
        <v>47.6</v>
      </c>
      <c r="N373" s="27" t="n">
        <v>25.12</v>
      </c>
      <c r="O373" s="27" t="n">
        <v>1.06</v>
      </c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collapsed="false" customFormat="false" customHeight="true" hidden="false" ht="15.3" outlineLevel="0" r="374">
      <c r="A374" s="38" t="s">
        <v>103</v>
      </c>
      <c r="B374" s="11" t="s">
        <v>192</v>
      </c>
      <c r="C374" s="12" t="n">
        <v>200</v>
      </c>
      <c r="D374" s="12" t="n">
        <v>0.2</v>
      </c>
      <c r="E374" s="12" t="n">
        <v>0</v>
      </c>
      <c r="F374" s="12" t="n">
        <v>35.8</v>
      </c>
      <c r="G374" s="12" t="n">
        <v>142</v>
      </c>
      <c r="H374" s="12" t="n">
        <v>0.02</v>
      </c>
      <c r="I374" s="12" t="n">
        <v>10</v>
      </c>
      <c r="J374" s="12" t="n">
        <v>0.01</v>
      </c>
      <c r="K374" s="12" t="n">
        <v>0.2</v>
      </c>
      <c r="L374" s="12" t="n">
        <v>15.6</v>
      </c>
      <c r="M374" s="12" t="n">
        <v>20.05</v>
      </c>
      <c r="N374" s="12" t="n">
        <v>13.2</v>
      </c>
      <c r="O374" s="12" t="n">
        <v>1.65</v>
      </c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collapsed="false" customFormat="false" customHeight="true" hidden="false" ht="15.3" outlineLevel="0" r="375">
      <c r="A375" s="54" t="s">
        <v>29</v>
      </c>
      <c r="B375" s="15" t="s">
        <v>30</v>
      </c>
      <c r="C375" s="26" t="n">
        <v>40</v>
      </c>
      <c r="D375" s="26" t="n">
        <v>3.04</v>
      </c>
      <c r="E375" s="26" t="n">
        <v>0.32</v>
      </c>
      <c r="F375" s="26" t="n">
        <v>19.68</v>
      </c>
      <c r="G375" s="26" t="n">
        <v>94</v>
      </c>
      <c r="H375" s="26" t="n">
        <v>0.04</v>
      </c>
      <c r="I375" s="26" t="n">
        <v>0</v>
      </c>
      <c r="J375" s="26" t="n">
        <v>0</v>
      </c>
      <c r="K375" s="26" t="n">
        <v>0.44</v>
      </c>
      <c r="L375" s="26" t="n">
        <v>26</v>
      </c>
      <c r="M375" s="26" t="n">
        <v>8</v>
      </c>
      <c r="N375" s="26" t="n">
        <v>5.6</v>
      </c>
      <c r="O375" s="26" t="n">
        <v>0.44</v>
      </c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collapsed="false" customFormat="false" customHeight="true" hidden="false" ht="15.3" outlineLevel="0" r="376">
      <c r="A376" s="54" t="s">
        <v>43</v>
      </c>
      <c r="B376" s="15" t="s">
        <v>44</v>
      </c>
      <c r="C376" s="26" t="n">
        <v>40</v>
      </c>
      <c r="D376" s="26" t="n">
        <v>2.64</v>
      </c>
      <c r="E376" s="26" t="n">
        <v>0.48</v>
      </c>
      <c r="F376" s="26" t="n">
        <v>13.6</v>
      </c>
      <c r="G376" s="26" t="n">
        <v>72.4</v>
      </c>
      <c r="H376" s="26" t="n">
        <v>0.07</v>
      </c>
      <c r="I376" s="26" t="n">
        <v>0</v>
      </c>
      <c r="J376" s="26" t="n">
        <v>0</v>
      </c>
      <c r="K376" s="26" t="n">
        <v>0</v>
      </c>
      <c r="L376" s="26" t="n">
        <v>63.2</v>
      </c>
      <c r="M376" s="26" t="n">
        <v>14</v>
      </c>
      <c r="N376" s="26" t="n">
        <v>18.8</v>
      </c>
      <c r="O376" s="26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collapsed="false" customFormat="false" customHeight="true" hidden="false" ht="15.3" outlineLevel="0" r="377">
      <c r="A377" s="38"/>
      <c r="B377" s="19" t="s">
        <v>31</v>
      </c>
      <c r="C377" s="36"/>
      <c r="D377" s="36" t="n">
        <f aca="false">SUM(D370:D376)</f>
        <v>25.72</v>
      </c>
      <c r="E377" s="36" t="n">
        <f aca="false">SUM(E370:E376)</f>
        <v>25.09</v>
      </c>
      <c r="F377" s="36" t="n">
        <f aca="false">SUM(F370:F376)</f>
        <v>121.08</v>
      </c>
      <c r="G377" s="36" t="n">
        <f aca="false">SUM(G370:G376)</f>
        <v>823.7</v>
      </c>
      <c r="H377" s="36" t="n">
        <f aca="false">SUM(H370:H376)</f>
        <v>0.426</v>
      </c>
      <c r="I377" s="36" t="n">
        <f aca="false">SUM(I370:I376)</f>
        <v>37.86</v>
      </c>
      <c r="J377" s="36" t="n">
        <f aca="false">SUM(J370:J376)</f>
        <v>0.33</v>
      </c>
      <c r="K377" s="36" t="n">
        <f aca="false">SUM(K370:K376)</f>
        <v>6.9</v>
      </c>
      <c r="L377" s="36" t="n">
        <f aca="false">SUM(L370:L376)</f>
        <v>492.38</v>
      </c>
      <c r="M377" s="36" t="n">
        <f aca="false">SUM(M370:M376)</f>
        <v>150.73</v>
      </c>
      <c r="N377" s="36" t="n">
        <f aca="false">SUM(N370:N376)</f>
        <v>108.18</v>
      </c>
      <c r="O377" s="36" t="n">
        <f aca="false">SUM(O370:O376)</f>
        <v>5.49</v>
      </c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collapsed="false" customFormat="false" customHeight="true" hidden="false" ht="15.3" outlineLevel="0" r="378">
      <c r="A378" s="9" t="s">
        <v>45</v>
      </c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collapsed="false" customFormat="false" customHeight="true" hidden="false" ht="15.3" outlineLevel="0" r="379">
      <c r="A379" s="40" t="s">
        <v>80</v>
      </c>
      <c r="B379" s="15" t="s">
        <v>73</v>
      </c>
      <c r="C379" s="52" t="n">
        <v>200</v>
      </c>
      <c r="D379" s="52" t="n">
        <v>2</v>
      </c>
      <c r="E379" s="52" t="n">
        <v>0.2</v>
      </c>
      <c r="F379" s="52" t="n">
        <v>5.8</v>
      </c>
      <c r="G379" s="52" t="n">
        <v>36</v>
      </c>
      <c r="H379" s="52" t="n">
        <v>0.02</v>
      </c>
      <c r="I379" s="52" t="n">
        <v>4</v>
      </c>
      <c r="J379" s="52" t="n">
        <v>0</v>
      </c>
      <c r="K379" s="52" t="n">
        <v>0.2</v>
      </c>
      <c r="L379" s="52" t="n">
        <v>14</v>
      </c>
      <c r="M379" s="52" t="n">
        <v>14</v>
      </c>
      <c r="N379" s="52" t="n">
        <v>8</v>
      </c>
      <c r="O379" s="52" t="n">
        <v>2.8</v>
      </c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collapsed="false" customFormat="false" customHeight="true" hidden="false" ht="15.3" outlineLevel="0" r="380">
      <c r="A380" s="16" t="s">
        <v>172</v>
      </c>
      <c r="B380" s="16" t="s">
        <v>169</v>
      </c>
      <c r="C380" s="27" t="n">
        <v>70</v>
      </c>
      <c r="D380" s="27" t="n">
        <v>4.57</v>
      </c>
      <c r="E380" s="27" t="n">
        <v>2.17</v>
      </c>
      <c r="F380" s="27" t="n">
        <v>36.82</v>
      </c>
      <c r="G380" s="27" t="n">
        <v>192.5</v>
      </c>
      <c r="H380" s="27" t="n">
        <v>0.11</v>
      </c>
      <c r="I380" s="27" t="n">
        <v>0</v>
      </c>
      <c r="J380" s="27" t="n">
        <v>0.028</v>
      </c>
      <c r="K380" s="27" t="n">
        <v>1</v>
      </c>
      <c r="L380" s="27" t="n">
        <v>53.2</v>
      </c>
      <c r="M380" s="27" t="n">
        <v>17.63</v>
      </c>
      <c r="N380" s="30" t="n">
        <v>11.05</v>
      </c>
      <c r="O380" s="27" t="n">
        <v>1.08</v>
      </c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collapsed="false" customFormat="false" customHeight="true" hidden="false" ht="15.3" outlineLevel="0" r="381">
      <c r="A381" s="18"/>
      <c r="B381" s="19" t="s">
        <v>31</v>
      </c>
      <c r="C381" s="34"/>
      <c r="D381" s="34" t="n">
        <f aca="false">SUM(D379:D380)</f>
        <v>6.57</v>
      </c>
      <c r="E381" s="34" t="n">
        <f aca="false">SUM(E379:E380)</f>
        <v>2.37</v>
      </c>
      <c r="F381" s="34" t="n">
        <f aca="false">SUM(F379:F380)</f>
        <v>42.62</v>
      </c>
      <c r="G381" s="34" t="n">
        <f aca="false">SUM(G379:G380)</f>
        <v>228.5</v>
      </c>
      <c r="H381" s="34" t="n">
        <f aca="false">SUM(H379:H380)</f>
        <v>0.13</v>
      </c>
      <c r="I381" s="34" t="n">
        <f aca="false">SUM(I379:I380)</f>
        <v>4</v>
      </c>
      <c r="J381" s="34" t="n">
        <f aca="false">SUM(J379:J380)</f>
        <v>0.028</v>
      </c>
      <c r="K381" s="34" t="n">
        <f aca="false">SUM(K379:K380)</f>
        <v>1.2</v>
      </c>
      <c r="L381" s="34" t="n">
        <f aca="false">SUM(L379:L380)</f>
        <v>67.2</v>
      </c>
      <c r="M381" s="34" t="n">
        <f aca="false">SUM(M379:M380)</f>
        <v>31.63</v>
      </c>
      <c r="N381" s="34" t="n">
        <f aca="false">SUM(N379:N380)</f>
        <v>19.05</v>
      </c>
      <c r="O381" s="34" t="n">
        <f aca="false">SUM(O379:O380)</f>
        <v>3.88</v>
      </c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collapsed="false" customFormat="false" customHeight="true" hidden="false" ht="15.3" outlineLevel="0" r="382">
      <c r="A382" s="18"/>
      <c r="B382" s="19" t="s">
        <v>50</v>
      </c>
      <c r="C382" s="34"/>
      <c r="D382" s="34" t="n">
        <f aca="false">D368+D377+D381</f>
        <v>52.11</v>
      </c>
      <c r="E382" s="34" t="n">
        <f aca="false">E368+E377+E381</f>
        <v>51.68</v>
      </c>
      <c r="F382" s="34" t="n">
        <f aca="false">F368+F377+F381</f>
        <v>225.7</v>
      </c>
      <c r="G382" s="34" t="n">
        <f aca="false">G368+G377+G381</f>
        <v>1625.18</v>
      </c>
      <c r="H382" s="34" t="n">
        <f aca="false">H368+H377+H381</f>
        <v>0.846</v>
      </c>
      <c r="I382" s="34" t="n">
        <f aca="false">I368+I377+I381</f>
        <v>67.29</v>
      </c>
      <c r="J382" s="34" t="n">
        <f aca="false">J368+J377+J381</f>
        <v>0.465</v>
      </c>
      <c r="K382" s="34" t="n">
        <f aca="false">K368+K377+K381</f>
        <v>12.06</v>
      </c>
      <c r="L382" s="34" t="n">
        <f aca="false">L368+L377+L381</f>
        <v>866.84</v>
      </c>
      <c r="M382" s="34" t="n">
        <f aca="false">M368+M377+M381</f>
        <v>324.14</v>
      </c>
      <c r="N382" s="34" t="n">
        <f aca="false">N368+N377+N381</f>
        <v>199.94</v>
      </c>
      <c r="O382" s="34" t="n">
        <f aca="false">O368+O377+O381</f>
        <v>13.7</v>
      </c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collapsed="false" customFormat="false" customHeight="true" hidden="false" ht="15.3" outlineLevel="0" r="383">
      <c r="A383" s="9" t="s">
        <v>51</v>
      </c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collapsed="false" customFormat="false" customHeight="true" hidden="false" ht="15.3" outlineLevel="0" r="384">
      <c r="A384" s="16" t="s">
        <v>219</v>
      </c>
      <c r="B384" s="16" t="s">
        <v>220</v>
      </c>
      <c r="C384" s="27" t="n">
        <v>200</v>
      </c>
      <c r="D384" s="27" t="n">
        <v>8.56</v>
      </c>
      <c r="E384" s="27" t="n">
        <v>14.12</v>
      </c>
      <c r="F384" s="27" t="n">
        <v>31.52</v>
      </c>
      <c r="G384" s="27" t="n">
        <v>287.4</v>
      </c>
      <c r="H384" s="27" t="n">
        <v>0.18</v>
      </c>
      <c r="I384" s="27" t="n">
        <v>1.42</v>
      </c>
      <c r="J384" s="27" t="n">
        <v>0.08</v>
      </c>
      <c r="K384" s="27" t="n">
        <v>8</v>
      </c>
      <c r="L384" s="27" t="n">
        <v>241.6</v>
      </c>
      <c r="M384" s="27" t="n">
        <v>154.6</v>
      </c>
      <c r="N384" s="30" t="n">
        <v>71</v>
      </c>
      <c r="O384" s="27" t="n">
        <v>1.7</v>
      </c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collapsed="false" customFormat="false" customHeight="true" hidden="false" ht="15.3" outlineLevel="0" r="385">
      <c r="A385" s="16" t="s">
        <v>54</v>
      </c>
      <c r="B385" s="16" t="s">
        <v>221</v>
      </c>
      <c r="C385" s="27" t="n">
        <v>200</v>
      </c>
      <c r="D385" s="27" t="n">
        <v>5.6</v>
      </c>
      <c r="E385" s="27" t="n">
        <v>6.38</v>
      </c>
      <c r="F385" s="27" t="n">
        <v>8.18</v>
      </c>
      <c r="G385" s="27" t="n">
        <v>112.52</v>
      </c>
      <c r="H385" s="27" t="n">
        <v>0.08</v>
      </c>
      <c r="I385" s="27" t="n">
        <v>1.4</v>
      </c>
      <c r="J385" s="27" t="n">
        <v>0.04</v>
      </c>
      <c r="K385" s="27" t="n">
        <v>0</v>
      </c>
      <c r="L385" s="27" t="n">
        <v>180.01</v>
      </c>
      <c r="M385" s="27" t="n">
        <v>240.01</v>
      </c>
      <c r="N385" s="30" t="n">
        <v>28</v>
      </c>
      <c r="O385" s="27" t="n">
        <v>0.2</v>
      </c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collapsed="false" customFormat="false" customHeight="true" hidden="false" ht="15.3" outlineLevel="0" r="386">
      <c r="A386" s="16" t="s">
        <v>222</v>
      </c>
      <c r="B386" s="16" t="s">
        <v>223</v>
      </c>
      <c r="C386" s="27" t="n">
        <v>80</v>
      </c>
      <c r="D386" s="27" t="n">
        <v>5.28</v>
      </c>
      <c r="E386" s="27" t="n">
        <v>8.96</v>
      </c>
      <c r="F386" s="27" t="n">
        <v>26.72</v>
      </c>
      <c r="G386" s="27" t="n">
        <v>214.4</v>
      </c>
      <c r="H386" s="27" t="n">
        <v>0.04</v>
      </c>
      <c r="I386" s="27" t="n">
        <v>0.033</v>
      </c>
      <c r="J386" s="27" t="n">
        <v>0</v>
      </c>
      <c r="K386" s="27" t="n">
        <v>0</v>
      </c>
      <c r="L386" s="27" t="n">
        <v>49.3</v>
      </c>
      <c r="M386" s="27" t="n">
        <v>0</v>
      </c>
      <c r="N386" s="30" t="n">
        <v>5.83</v>
      </c>
      <c r="O386" s="27" t="n">
        <v>1.31</v>
      </c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collapsed="false" customFormat="false" customHeight="true" hidden="false" ht="15.3" outlineLevel="0" r="387">
      <c r="A387" s="16" t="s">
        <v>29</v>
      </c>
      <c r="B387" s="16" t="s">
        <v>30</v>
      </c>
      <c r="C387" s="27" t="n">
        <v>20</v>
      </c>
      <c r="D387" s="27" t="n">
        <v>1.52</v>
      </c>
      <c r="E387" s="27" t="n">
        <v>0.16</v>
      </c>
      <c r="F387" s="27" t="n">
        <v>9.84</v>
      </c>
      <c r="G387" s="27" t="n">
        <v>47</v>
      </c>
      <c r="H387" s="27" t="n">
        <v>0.02</v>
      </c>
      <c r="I387" s="27" t="n">
        <v>0</v>
      </c>
      <c r="J387" s="27" t="n">
        <v>0</v>
      </c>
      <c r="K387" s="27" t="n">
        <v>0.22</v>
      </c>
      <c r="L387" s="27" t="n">
        <v>13</v>
      </c>
      <c r="M387" s="27" t="n">
        <v>4</v>
      </c>
      <c r="N387" s="27" t="n">
        <v>2.8</v>
      </c>
      <c r="O387" s="27" t="n">
        <v>0.22</v>
      </c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collapsed="false" customFormat="false" customHeight="true" hidden="false" ht="15.3" outlineLevel="0" r="388">
      <c r="A388" s="16"/>
      <c r="B388" s="28" t="s">
        <v>31</v>
      </c>
      <c r="C388" s="29"/>
      <c r="D388" s="29" t="n">
        <f aca="false">SUM(D384:D387)</f>
        <v>20.96</v>
      </c>
      <c r="E388" s="29" t="n">
        <f aca="false">SUM(E384:E387)</f>
        <v>29.62</v>
      </c>
      <c r="F388" s="29" t="n">
        <f aca="false">SUM(F384:F387)</f>
        <v>76.26</v>
      </c>
      <c r="G388" s="29" t="n">
        <f aca="false">SUM(G384:G387)</f>
        <v>661.32</v>
      </c>
      <c r="H388" s="29" t="n">
        <f aca="false">SUM(H384:H387)</f>
        <v>0.32</v>
      </c>
      <c r="I388" s="29" t="n">
        <f aca="false">SUM(I384:I387)</f>
        <v>2.853</v>
      </c>
      <c r="J388" s="29" t="n">
        <f aca="false">SUM(J384:J387)</f>
        <v>0.12</v>
      </c>
      <c r="K388" s="29" t="n">
        <f aca="false">SUM(K384:K387)</f>
        <v>8.22</v>
      </c>
      <c r="L388" s="29" t="n">
        <f aca="false">SUM(L384:L387)</f>
        <v>483.91</v>
      </c>
      <c r="M388" s="29" t="n">
        <f aca="false">SUM(M384:M387)</f>
        <v>398.61</v>
      </c>
      <c r="N388" s="29" t="n">
        <f aca="false">SUM(N384:N387)</f>
        <v>107.63</v>
      </c>
      <c r="O388" s="29" t="n">
        <f aca="false">SUM(O384:O387)</f>
        <v>3.43</v>
      </c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collapsed="false" customFormat="false" customHeight="true" hidden="false" ht="15.3" outlineLevel="0" r="389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collapsed="false" customFormat="false" customHeight="true" hidden="false" ht="15.3" outlineLevel="0"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collapsed="false" customFormat="false" customHeight="true" hidden="false" ht="15.3" outlineLevel="0"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collapsed="false" customFormat="false" customHeight="true" hidden="false" ht="15.3" outlineLevel="0"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collapsed="false" customFormat="false" customHeight="true" hidden="false" ht="15.3" outlineLevel="0" r="393">
      <c r="A393" s="4" t="s">
        <v>0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collapsed="false" customFormat="false" customHeight="true" hidden="false" ht="15.3" outlineLevel="0" r="394">
      <c r="A394" s="4" t="s">
        <v>1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collapsed="false" customFormat="false" customHeight="true" hidden="false" ht="15.3" outlineLevel="0" r="395">
      <c r="A395" s="4" t="s">
        <v>56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collapsed="false" customFormat="false" customHeight="true" hidden="false" ht="15.3" outlineLevel="0" r="396">
      <c r="A396" s="5" t="s">
        <v>224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collapsed="false" customFormat="false" customHeight="true" hidden="false" ht="15.3" outlineLevel="0" r="397">
      <c r="A397" s="6" t="s">
        <v>4</v>
      </c>
      <c r="B397" s="9" t="s">
        <v>5</v>
      </c>
      <c r="C397" s="33" t="s">
        <v>6</v>
      </c>
      <c r="D397" s="33" t="s">
        <v>7</v>
      </c>
      <c r="E397" s="33"/>
      <c r="F397" s="33"/>
      <c r="G397" s="33"/>
      <c r="H397" s="33" t="s">
        <v>8</v>
      </c>
      <c r="I397" s="33"/>
      <c r="J397" s="33"/>
      <c r="K397" s="33"/>
      <c r="L397" s="33" t="s">
        <v>9</v>
      </c>
      <c r="M397" s="33"/>
      <c r="N397" s="33"/>
      <c r="O397" s="33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collapsed="false" customFormat="false" customHeight="true" hidden="false" ht="15.3" outlineLevel="0" r="398">
      <c r="A398" s="6"/>
      <c r="B398" s="9"/>
      <c r="C398" s="33"/>
      <c r="D398" s="33" t="s">
        <v>10</v>
      </c>
      <c r="E398" s="33" t="s">
        <v>11</v>
      </c>
      <c r="F398" s="33" t="s">
        <v>12</v>
      </c>
      <c r="G398" s="33" t="s">
        <v>13</v>
      </c>
      <c r="H398" s="33" t="s">
        <v>14</v>
      </c>
      <c r="I398" s="33" t="s">
        <v>15</v>
      </c>
      <c r="J398" s="33" t="s">
        <v>16</v>
      </c>
      <c r="K398" s="33" t="s">
        <v>17</v>
      </c>
      <c r="L398" s="33" t="s">
        <v>18</v>
      </c>
      <c r="M398" s="8" t="s">
        <v>19</v>
      </c>
      <c r="N398" s="8" t="s">
        <v>20</v>
      </c>
      <c r="O398" s="8" t="s">
        <v>21</v>
      </c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collapsed="false" customFormat="false" customHeight="true" hidden="false" ht="15.3" outlineLevel="0" r="399">
      <c r="A399" s="9" t="s">
        <v>22</v>
      </c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3" t="s">
        <v>225</v>
      </c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collapsed="false" customFormat="false" customHeight="true" hidden="false" ht="15.3" outlineLevel="0" r="400">
      <c r="A400" s="40" t="s">
        <v>151</v>
      </c>
      <c r="B400" s="15" t="s">
        <v>86</v>
      </c>
      <c r="C400" s="27" t="n">
        <v>10</v>
      </c>
      <c r="D400" s="27" t="n">
        <v>2.32</v>
      </c>
      <c r="E400" s="27" t="n">
        <v>2.95</v>
      </c>
      <c r="F400" s="27" t="n">
        <v>0</v>
      </c>
      <c r="G400" s="27" t="n">
        <v>36.4</v>
      </c>
      <c r="H400" s="27" t="n">
        <v>0.003</v>
      </c>
      <c r="I400" s="27" t="n">
        <v>0.06</v>
      </c>
      <c r="J400" s="27" t="n">
        <v>0.016</v>
      </c>
      <c r="K400" s="27" t="n">
        <v>0.04</v>
      </c>
      <c r="L400" s="27" t="n">
        <v>70</v>
      </c>
      <c r="M400" s="27" t="n">
        <v>70</v>
      </c>
      <c r="N400" s="27" t="n">
        <v>3.3</v>
      </c>
      <c r="O400" s="27" t="n">
        <v>0.08</v>
      </c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collapsed="false" customFormat="false" customHeight="true" hidden="false" ht="15.3" outlineLevel="0" r="401">
      <c r="A401" s="40" t="s">
        <v>226</v>
      </c>
      <c r="B401" s="15" t="s">
        <v>153</v>
      </c>
      <c r="C401" s="26" t="s">
        <v>154</v>
      </c>
      <c r="D401" s="26" t="n">
        <v>6.62</v>
      </c>
      <c r="E401" s="26" t="n">
        <v>16.04</v>
      </c>
      <c r="F401" s="26" t="n">
        <v>1.57</v>
      </c>
      <c r="G401" s="26" t="n">
        <v>179.72</v>
      </c>
      <c r="H401" s="26" t="n">
        <v>0.13</v>
      </c>
      <c r="I401" s="26" t="n">
        <v>0</v>
      </c>
      <c r="J401" s="26" t="n">
        <v>0.02</v>
      </c>
      <c r="K401" s="26" t="n">
        <v>0.4</v>
      </c>
      <c r="L401" s="26" t="n">
        <v>103.71</v>
      </c>
      <c r="M401" s="26" t="n">
        <v>18</v>
      </c>
      <c r="N401" s="26" t="n">
        <v>11.93</v>
      </c>
      <c r="O401" s="26" t="n">
        <v>1.27</v>
      </c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collapsed="false" customFormat="false" customHeight="true" hidden="false" ht="15.3" outlineLevel="0" r="402">
      <c r="A402" s="40" t="s">
        <v>155</v>
      </c>
      <c r="B402" s="11" t="s">
        <v>92</v>
      </c>
      <c r="C402" s="26" t="n">
        <v>150</v>
      </c>
      <c r="D402" s="26" t="n">
        <v>5.52</v>
      </c>
      <c r="E402" s="26" t="n">
        <v>5.29</v>
      </c>
      <c r="F402" s="26" t="n">
        <v>35.3</v>
      </c>
      <c r="G402" s="26" t="n">
        <v>211.09</v>
      </c>
      <c r="H402" s="26" t="n">
        <v>0.09</v>
      </c>
      <c r="I402" s="26" t="n">
        <v>0</v>
      </c>
      <c r="J402" s="26" t="n">
        <v>0.03</v>
      </c>
      <c r="K402" s="26" t="n">
        <v>0.99</v>
      </c>
      <c r="L402" s="26" t="n">
        <v>55.27</v>
      </c>
      <c r="M402" s="26" t="n">
        <v>13.09</v>
      </c>
      <c r="N402" s="26" t="n">
        <v>20.68</v>
      </c>
      <c r="O402" s="26" t="n">
        <v>1.15</v>
      </c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collapsed="false" customFormat="false" customHeight="true" hidden="false" ht="15.3" outlineLevel="0" r="403">
      <c r="A403" s="40" t="s">
        <v>195</v>
      </c>
      <c r="B403" s="15" t="s">
        <v>94</v>
      </c>
      <c r="C403" s="26" t="n">
        <v>200</v>
      </c>
      <c r="D403" s="26" t="n">
        <v>0.07</v>
      </c>
      <c r="E403" s="26" t="n">
        <v>0.01</v>
      </c>
      <c r="F403" s="26" t="n">
        <v>15.31</v>
      </c>
      <c r="G403" s="26" t="n">
        <v>61.62</v>
      </c>
      <c r="H403" s="26" t="n">
        <v>0.04</v>
      </c>
      <c r="I403" s="26" t="n">
        <v>2.8</v>
      </c>
      <c r="J403" s="26" t="n">
        <v>0</v>
      </c>
      <c r="K403" s="26" t="n">
        <v>0.01</v>
      </c>
      <c r="L403" s="26" t="n">
        <v>3.54</v>
      </c>
      <c r="M403" s="26" t="n">
        <v>6.25</v>
      </c>
      <c r="N403" s="26" t="n">
        <v>2.34</v>
      </c>
      <c r="O403" s="26" t="n">
        <v>0.29</v>
      </c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collapsed="false" customFormat="false" customHeight="true" hidden="false" ht="15.3" outlineLevel="0" r="404">
      <c r="A404" s="17" t="s">
        <v>29</v>
      </c>
      <c r="B404" s="15" t="s">
        <v>30</v>
      </c>
      <c r="C404" s="26" t="n">
        <v>30</v>
      </c>
      <c r="D404" s="26" t="n">
        <v>2.28</v>
      </c>
      <c r="E404" s="26" t="n">
        <v>0.24</v>
      </c>
      <c r="F404" s="26" t="n">
        <v>14.76</v>
      </c>
      <c r="G404" s="26" t="n">
        <v>70.5</v>
      </c>
      <c r="H404" s="26" t="n">
        <v>0.03</v>
      </c>
      <c r="I404" s="26" t="n">
        <v>0</v>
      </c>
      <c r="J404" s="26" t="n">
        <v>0</v>
      </c>
      <c r="K404" s="26" t="n">
        <v>0.33</v>
      </c>
      <c r="L404" s="26" t="n">
        <v>19.5</v>
      </c>
      <c r="M404" s="26" t="n">
        <v>6</v>
      </c>
      <c r="N404" s="26" t="n">
        <v>4.2</v>
      </c>
      <c r="O404" s="26" t="n">
        <v>0.33</v>
      </c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collapsed="false" customFormat="false" customHeight="true" hidden="false" ht="15.3" outlineLevel="0" r="405">
      <c r="A405" s="18"/>
      <c r="B405" s="19" t="s">
        <v>31</v>
      </c>
      <c r="C405" s="36"/>
      <c r="D405" s="36" t="n">
        <f aca="false">SUM(D400:D404)</f>
        <v>16.81</v>
      </c>
      <c r="E405" s="36" t="n">
        <f aca="false">SUM(E400:E404)</f>
        <v>24.53</v>
      </c>
      <c r="F405" s="36" t="n">
        <f aca="false">SUM(F400:F404)</f>
        <v>66.94</v>
      </c>
      <c r="G405" s="36" t="n">
        <f aca="false">SUM(G400:G404)</f>
        <v>559.33</v>
      </c>
      <c r="H405" s="36" t="n">
        <f aca="false">SUM(H400:H404)</f>
        <v>0.293</v>
      </c>
      <c r="I405" s="36" t="n">
        <f aca="false">SUM(I400:I404)</f>
        <v>2.86</v>
      </c>
      <c r="J405" s="36" t="n">
        <f aca="false">SUM(J400:J404)</f>
        <v>0.066</v>
      </c>
      <c r="K405" s="36" t="n">
        <f aca="false">SUM(K400:K404)</f>
        <v>1.77</v>
      </c>
      <c r="L405" s="36" t="n">
        <f aca="false">SUM(L400:L404)</f>
        <v>252.02</v>
      </c>
      <c r="M405" s="36" t="n">
        <f aca="false">SUM(M400:M404)</f>
        <v>113.34</v>
      </c>
      <c r="N405" s="36" t="n">
        <f aca="false">SUM(N400:N404)</f>
        <v>42.45</v>
      </c>
      <c r="O405" s="36" t="n">
        <f aca="false">SUM(O400:O404)</f>
        <v>3.12</v>
      </c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collapsed="false" customFormat="false" customHeight="true" hidden="false" ht="15.3" outlineLevel="0" r="406">
      <c r="A406" s="9" t="s">
        <v>32</v>
      </c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collapsed="false" customFormat="false" customHeight="true" hidden="false" ht="15.3" outlineLevel="0" r="407">
      <c r="A407" s="21" t="s">
        <v>227</v>
      </c>
      <c r="B407" s="21" t="s">
        <v>228</v>
      </c>
      <c r="C407" s="26" t="n">
        <v>60</v>
      </c>
      <c r="D407" s="26" t="n">
        <v>2.94</v>
      </c>
      <c r="E407" s="26" t="n">
        <v>5.16</v>
      </c>
      <c r="F407" s="26" t="n">
        <v>5.04</v>
      </c>
      <c r="G407" s="26" t="n">
        <v>79.8</v>
      </c>
      <c r="H407" s="26" t="n">
        <v>0.04</v>
      </c>
      <c r="I407" s="26" t="n">
        <v>7.92</v>
      </c>
      <c r="J407" s="26" t="n">
        <v>0.006</v>
      </c>
      <c r="K407" s="26" t="n">
        <v>2.9</v>
      </c>
      <c r="L407" s="26" t="n">
        <v>51.65</v>
      </c>
      <c r="M407" s="26" t="n">
        <v>12.96</v>
      </c>
      <c r="N407" s="26" t="n">
        <v>17.89</v>
      </c>
      <c r="O407" s="26" t="n">
        <v>0.53</v>
      </c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collapsed="false" customFormat="false" customHeight="true" hidden="false" ht="14.15" outlineLevel="0" r="408">
      <c r="A408" s="74" t="s">
        <v>229</v>
      </c>
      <c r="B408" s="11" t="s">
        <v>230</v>
      </c>
      <c r="C408" s="12" t="n">
        <v>200</v>
      </c>
      <c r="D408" s="12" t="n">
        <v>2.4</v>
      </c>
      <c r="E408" s="12" t="n">
        <v>3.6</v>
      </c>
      <c r="F408" s="12" t="n">
        <v>16.08</v>
      </c>
      <c r="G408" s="12" t="n">
        <v>108</v>
      </c>
      <c r="H408" s="12" t="n">
        <v>0.11</v>
      </c>
      <c r="I408" s="12" t="n">
        <v>7.85</v>
      </c>
      <c r="J408" s="12" t="n">
        <v>0.17</v>
      </c>
      <c r="K408" s="12" t="n">
        <v>1.94</v>
      </c>
      <c r="L408" s="12" t="n">
        <v>93.24</v>
      </c>
      <c r="M408" s="12" t="n">
        <v>24.08</v>
      </c>
      <c r="N408" s="12" t="n">
        <v>26.72</v>
      </c>
      <c r="O408" s="12" t="n">
        <v>0.93</v>
      </c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collapsed="false" customFormat="false" customHeight="true" hidden="false" ht="23.1" outlineLevel="0" r="409">
      <c r="A409" s="40" t="s">
        <v>231</v>
      </c>
      <c r="B409" s="11" t="s">
        <v>232</v>
      </c>
      <c r="C409" s="26" t="n">
        <v>180</v>
      </c>
      <c r="D409" s="52" t="n">
        <v>18</v>
      </c>
      <c r="E409" s="52" t="n">
        <v>17.64</v>
      </c>
      <c r="F409" s="52" t="n">
        <v>29.7</v>
      </c>
      <c r="G409" s="52" t="n">
        <v>356</v>
      </c>
      <c r="H409" s="52" t="n">
        <v>0.23</v>
      </c>
      <c r="I409" s="52" t="n">
        <v>13.5</v>
      </c>
      <c r="J409" s="52" t="n">
        <v>0.072</v>
      </c>
      <c r="K409" s="52" t="n">
        <v>0.76</v>
      </c>
      <c r="L409" s="52" t="n">
        <v>261.9</v>
      </c>
      <c r="M409" s="75" t="n">
        <v>28.18</v>
      </c>
      <c r="N409" s="75" t="n">
        <v>52.56</v>
      </c>
      <c r="O409" s="52" t="n">
        <v>3.72</v>
      </c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collapsed="false" customFormat="false" customHeight="true" hidden="false" ht="15.3" outlineLevel="0" r="410">
      <c r="A410" s="18" t="s">
        <v>164</v>
      </c>
      <c r="B410" s="11" t="s">
        <v>165</v>
      </c>
      <c r="C410" s="26" t="n">
        <v>200</v>
      </c>
      <c r="D410" s="26" t="n">
        <v>0.33</v>
      </c>
      <c r="E410" s="26" t="n">
        <v>0</v>
      </c>
      <c r="F410" s="26" t="n">
        <v>22.66</v>
      </c>
      <c r="G410" s="26" t="n">
        <v>91.98</v>
      </c>
      <c r="H410" s="26" t="n">
        <v>0.02</v>
      </c>
      <c r="I410" s="26" t="n">
        <v>5.6</v>
      </c>
      <c r="J410" s="26" t="n">
        <v>0</v>
      </c>
      <c r="K410" s="26" t="n">
        <v>0.11</v>
      </c>
      <c r="L410" s="26" t="n">
        <v>6.16</v>
      </c>
      <c r="M410" s="26" t="n">
        <v>9.41</v>
      </c>
      <c r="N410" s="26" t="n">
        <v>5.04</v>
      </c>
      <c r="O410" s="26" t="n">
        <v>1.28</v>
      </c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collapsed="false" customFormat="false" customHeight="true" hidden="false" ht="15.3" outlineLevel="0" r="411">
      <c r="A411" s="40" t="s">
        <v>29</v>
      </c>
      <c r="B411" s="11" t="s">
        <v>30</v>
      </c>
      <c r="C411" s="26" t="n">
        <v>40</v>
      </c>
      <c r="D411" s="26" t="n">
        <v>3.04</v>
      </c>
      <c r="E411" s="26" t="n">
        <v>0.32</v>
      </c>
      <c r="F411" s="26" t="n">
        <v>19.68</v>
      </c>
      <c r="G411" s="26" t="n">
        <v>94</v>
      </c>
      <c r="H411" s="26" t="n">
        <v>0.04</v>
      </c>
      <c r="I411" s="26" t="n">
        <v>0</v>
      </c>
      <c r="J411" s="26" t="n">
        <v>0</v>
      </c>
      <c r="K411" s="26" t="n">
        <v>0.44</v>
      </c>
      <c r="L411" s="26" t="n">
        <v>26</v>
      </c>
      <c r="M411" s="26" t="n">
        <v>8</v>
      </c>
      <c r="N411" s="26" t="n">
        <v>5.6</v>
      </c>
      <c r="O411" s="26" t="n">
        <v>0.44</v>
      </c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collapsed="false" customFormat="false" customHeight="true" hidden="false" ht="15.3" outlineLevel="0" r="412">
      <c r="A412" s="17" t="s">
        <v>43</v>
      </c>
      <c r="B412" s="15" t="s">
        <v>44</v>
      </c>
      <c r="C412" s="26" t="n">
        <v>40</v>
      </c>
      <c r="D412" s="26" t="n">
        <v>2.64</v>
      </c>
      <c r="E412" s="26" t="n">
        <v>0.48</v>
      </c>
      <c r="F412" s="26" t="n">
        <v>13.6</v>
      </c>
      <c r="G412" s="26" t="n">
        <v>72.4</v>
      </c>
      <c r="H412" s="26" t="n">
        <v>0.07</v>
      </c>
      <c r="I412" s="26" t="n">
        <v>0</v>
      </c>
      <c r="J412" s="26" t="n">
        <v>0</v>
      </c>
      <c r="K412" s="26" t="n">
        <v>0</v>
      </c>
      <c r="L412" s="26" t="n">
        <v>63.2</v>
      </c>
      <c r="M412" s="26" t="n">
        <v>14</v>
      </c>
      <c r="N412" s="26" t="n">
        <v>18.8</v>
      </c>
      <c r="O412" s="26" t="n">
        <v>1.56</v>
      </c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collapsed="false" customFormat="false" customHeight="true" hidden="false" ht="15.3" outlineLevel="0" r="413">
      <c r="A413" s="18"/>
      <c r="B413" s="19" t="s">
        <v>31</v>
      </c>
      <c r="C413" s="36"/>
      <c r="D413" s="36" t="n">
        <f aca="false">SUM(D407:D412)</f>
        <v>29.35</v>
      </c>
      <c r="E413" s="36" t="n">
        <f aca="false">SUM(E407:E412)</f>
        <v>27.2</v>
      </c>
      <c r="F413" s="36" t="n">
        <f aca="false">SUM(F407:F412)</f>
        <v>106.76</v>
      </c>
      <c r="G413" s="36" t="n">
        <f aca="false">SUM(G407:G412)</f>
        <v>802.18</v>
      </c>
      <c r="H413" s="36" t="n">
        <f aca="false">SUM(H407:H412)</f>
        <v>0.51</v>
      </c>
      <c r="I413" s="36" t="n">
        <f aca="false">SUM(I407:I412)</f>
        <v>34.87</v>
      </c>
      <c r="J413" s="36" t="n">
        <f aca="false">SUM(J407:J412)</f>
        <v>0.248</v>
      </c>
      <c r="K413" s="36" t="n">
        <f aca="false">SUM(K407:K412)</f>
        <v>6.15</v>
      </c>
      <c r="L413" s="36" t="n">
        <f aca="false">SUM(L407:L412)</f>
        <v>502.15</v>
      </c>
      <c r="M413" s="36" t="n">
        <f aca="false">SUM(M407:M412)</f>
        <v>96.63</v>
      </c>
      <c r="N413" s="36" t="n">
        <f aca="false">SUM(N407:N412)</f>
        <v>126.61</v>
      </c>
      <c r="O413" s="36" t="n">
        <f aca="false">SUM(O407:O412)</f>
        <v>8.46</v>
      </c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collapsed="false" customFormat="false" customHeight="true" hidden="false" ht="15.3" outlineLevel="0" r="414">
      <c r="A414" s="9" t="s">
        <v>233</v>
      </c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collapsed="false" customFormat="false" customHeight="true" hidden="false" ht="15.3" outlineLevel="0" r="415">
      <c r="A415" s="40" t="s">
        <v>166</v>
      </c>
      <c r="B415" s="15" t="s">
        <v>167</v>
      </c>
      <c r="C415" s="26" t="n">
        <v>200</v>
      </c>
      <c r="D415" s="26" t="n">
        <v>2.79</v>
      </c>
      <c r="E415" s="26" t="n">
        <v>3.19</v>
      </c>
      <c r="F415" s="26" t="n">
        <v>19.71</v>
      </c>
      <c r="G415" s="26" t="n">
        <v>118.69</v>
      </c>
      <c r="H415" s="26" t="n">
        <v>0.04</v>
      </c>
      <c r="I415" s="26" t="n">
        <v>1.3</v>
      </c>
      <c r="J415" s="26" t="n">
        <v>0.02</v>
      </c>
      <c r="K415" s="26" t="n">
        <v>0.05</v>
      </c>
      <c r="L415" s="26" t="n">
        <v>93.96</v>
      </c>
      <c r="M415" s="26" t="n">
        <v>123.29</v>
      </c>
      <c r="N415" s="26" t="n">
        <v>18</v>
      </c>
      <c r="O415" s="26" t="n">
        <v>0.25</v>
      </c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collapsed="false" customFormat="false" customHeight="true" hidden="false" ht="15.3" outlineLevel="0" r="416">
      <c r="A416" s="18" t="s">
        <v>172</v>
      </c>
      <c r="B416" s="11" t="s">
        <v>169</v>
      </c>
      <c r="C416" s="26" t="n">
        <v>50</v>
      </c>
      <c r="D416" s="26" t="n">
        <v>4.05</v>
      </c>
      <c r="E416" s="26" t="n">
        <v>1.55</v>
      </c>
      <c r="F416" s="26" t="n">
        <v>26.3</v>
      </c>
      <c r="G416" s="26" t="n">
        <v>137.5</v>
      </c>
      <c r="H416" s="26" t="n">
        <v>0.08</v>
      </c>
      <c r="I416" s="26" t="n">
        <v>0</v>
      </c>
      <c r="J416" s="26" t="n">
        <v>0.02</v>
      </c>
      <c r="K416" s="26" t="n">
        <v>0.72</v>
      </c>
      <c r="L416" s="26" t="n">
        <v>38</v>
      </c>
      <c r="M416" s="26" t="n">
        <v>12.59</v>
      </c>
      <c r="N416" s="26" t="n">
        <v>7.89</v>
      </c>
      <c r="O416" s="26" t="n">
        <v>0.77</v>
      </c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collapsed="false" customFormat="false" customHeight="true" hidden="false" ht="15.3" outlineLevel="0" r="417">
      <c r="A417" s="18"/>
      <c r="B417" s="19" t="s">
        <v>31</v>
      </c>
      <c r="C417" s="36"/>
      <c r="D417" s="36" t="n">
        <f aca="false">SUM(D415:D416)</f>
        <v>6.84</v>
      </c>
      <c r="E417" s="36" t="n">
        <f aca="false">SUM(E415:E416)</f>
        <v>4.74</v>
      </c>
      <c r="F417" s="36" t="n">
        <f aca="false">SUM(F415:F416)</f>
        <v>46.01</v>
      </c>
      <c r="G417" s="36" t="n">
        <f aca="false">SUM(G415:G416)</f>
        <v>256.19</v>
      </c>
      <c r="H417" s="36" t="n">
        <f aca="false">SUM(H415:H416)</f>
        <v>0.12</v>
      </c>
      <c r="I417" s="36" t="n">
        <f aca="false">SUM(I415:I416)</f>
        <v>1.3</v>
      </c>
      <c r="J417" s="36" t="n">
        <f aca="false">SUM(J415:J416)</f>
        <v>0.04</v>
      </c>
      <c r="K417" s="36" t="n">
        <f aca="false">SUM(K415:K416)</f>
        <v>0.77</v>
      </c>
      <c r="L417" s="36" t="n">
        <f aca="false">SUM(L415:L416)</f>
        <v>131.96</v>
      </c>
      <c r="M417" s="36" t="n">
        <f aca="false">SUM(M415:M416)</f>
        <v>135.88</v>
      </c>
      <c r="N417" s="36" t="n">
        <f aca="false">SUM(N415:N416)</f>
        <v>25.89</v>
      </c>
      <c r="O417" s="36" t="n">
        <f aca="false">SUM(O415:O416)</f>
        <v>1.02</v>
      </c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collapsed="false" customFormat="false" customHeight="true" hidden="false" ht="15.3" outlineLevel="0" r="418">
      <c r="A418" s="18"/>
      <c r="B418" s="19" t="s">
        <v>50</v>
      </c>
      <c r="C418" s="36"/>
      <c r="D418" s="36" t="n">
        <f aca="false">D405+D413+D417</f>
        <v>53</v>
      </c>
      <c r="E418" s="36" t="n">
        <f aca="false">E405+E413+E417</f>
        <v>56.47</v>
      </c>
      <c r="F418" s="36" t="n">
        <f aca="false">F405+F413+F417</f>
        <v>219.71</v>
      </c>
      <c r="G418" s="36" t="n">
        <f aca="false">G405+G413+G417</f>
        <v>1617.7</v>
      </c>
      <c r="H418" s="36" t="n">
        <f aca="false">H405+H413+H417</f>
        <v>0.923</v>
      </c>
      <c r="I418" s="36" t="n">
        <f aca="false">I405+I413+I417</f>
        <v>39.03</v>
      </c>
      <c r="J418" s="36" t="n">
        <f aca="false">J405+J413+J417</f>
        <v>0.354</v>
      </c>
      <c r="K418" s="36" t="n">
        <f aca="false">K405+K413+K417</f>
        <v>8.69</v>
      </c>
      <c r="L418" s="36" t="n">
        <f aca="false">L405+L413+L417</f>
        <v>886.13</v>
      </c>
      <c r="M418" s="36" t="n">
        <f aca="false">M405+M413+M417</f>
        <v>345.85</v>
      </c>
      <c r="N418" s="36" t="n">
        <f aca="false">N405+N413+N417</f>
        <v>194.95</v>
      </c>
      <c r="O418" s="36" t="n">
        <f aca="false">O405+O413+O417</f>
        <v>12.6</v>
      </c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collapsed="false" customFormat="false" customHeight="true" hidden="false" ht="15.3" outlineLevel="0" r="419">
      <c r="A419" s="9" t="s">
        <v>51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collapsed="false" customFormat="false" customHeight="true" hidden="false" ht="15.3" outlineLevel="0" r="420">
      <c r="A420" s="16" t="s">
        <v>234</v>
      </c>
      <c r="B420" s="16" t="s">
        <v>235</v>
      </c>
      <c r="C420" s="27" t="n">
        <v>200</v>
      </c>
      <c r="D420" s="27" t="n">
        <v>8.66</v>
      </c>
      <c r="E420" s="27" t="n">
        <v>11.9</v>
      </c>
      <c r="F420" s="27" t="n">
        <v>38.04</v>
      </c>
      <c r="G420" s="27" t="n">
        <v>293.8</v>
      </c>
      <c r="H420" s="27" t="n">
        <v>0.14</v>
      </c>
      <c r="I420" s="27" t="n">
        <v>1.38</v>
      </c>
      <c r="J420" s="27" t="n">
        <v>0.084</v>
      </c>
      <c r="K420" s="27" t="n">
        <v>0.24</v>
      </c>
      <c r="L420" s="27" t="n">
        <v>218.6</v>
      </c>
      <c r="M420" s="27" t="n">
        <v>143.6</v>
      </c>
      <c r="N420" s="30" t="n">
        <v>50</v>
      </c>
      <c r="O420" s="27" t="n">
        <v>2.38</v>
      </c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collapsed="false" customFormat="false" customHeight="true" hidden="false" ht="15.3" outlineLevel="0" r="421">
      <c r="A421" s="16" t="s">
        <v>236</v>
      </c>
      <c r="B421" s="16" t="s">
        <v>237</v>
      </c>
      <c r="C421" s="27" t="n">
        <v>200</v>
      </c>
      <c r="D421" s="27" t="n">
        <v>0.16</v>
      </c>
      <c r="E421" s="27" t="n">
        <v>0</v>
      </c>
      <c r="F421" s="27" t="n">
        <v>14.99</v>
      </c>
      <c r="G421" s="27" t="n">
        <v>60.64</v>
      </c>
      <c r="H421" s="27" t="n">
        <v>0.02</v>
      </c>
      <c r="I421" s="27" t="n">
        <v>10</v>
      </c>
      <c r="J421" s="27" t="n">
        <v>0.01</v>
      </c>
      <c r="K421" s="27" t="n">
        <v>0.2</v>
      </c>
      <c r="L421" s="27" t="n">
        <v>15.6</v>
      </c>
      <c r="M421" s="27" t="n">
        <v>20.05</v>
      </c>
      <c r="N421" s="30" t="n">
        <v>13.2</v>
      </c>
      <c r="O421" s="27" t="n">
        <v>1.65</v>
      </c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collapsed="false" customFormat="false" customHeight="true" hidden="false" ht="15.3" outlineLevel="0" r="422">
      <c r="A422" s="18" t="s">
        <v>172</v>
      </c>
      <c r="B422" s="11" t="s">
        <v>169</v>
      </c>
      <c r="C422" s="26" t="n">
        <v>60</v>
      </c>
      <c r="D422" s="52" t="n">
        <v>4.86</v>
      </c>
      <c r="E422" s="52" t="n">
        <v>1.86</v>
      </c>
      <c r="F422" s="52" t="n">
        <v>31.56</v>
      </c>
      <c r="G422" s="73" t="n">
        <v>165</v>
      </c>
      <c r="H422" s="52" t="n">
        <v>0.096</v>
      </c>
      <c r="I422" s="52" t="n">
        <v>0</v>
      </c>
      <c r="J422" s="52" t="n">
        <v>0.024</v>
      </c>
      <c r="K422" s="52" t="n">
        <v>0.86</v>
      </c>
      <c r="L422" s="52" t="n">
        <v>45.6</v>
      </c>
      <c r="M422" s="52" t="n">
        <v>15.11</v>
      </c>
      <c r="N422" s="52" t="n">
        <v>9.47</v>
      </c>
      <c r="O422" s="52" t="n">
        <v>0.92</v>
      </c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collapsed="false" customFormat="false" customHeight="true" hidden="false" ht="15.3" outlineLevel="0" r="423">
      <c r="A423" s="16" t="s">
        <v>29</v>
      </c>
      <c r="B423" s="16" t="s">
        <v>30</v>
      </c>
      <c r="C423" s="27" t="n">
        <v>20</v>
      </c>
      <c r="D423" s="27" t="n">
        <v>1.52</v>
      </c>
      <c r="E423" s="27" t="n">
        <v>0.16</v>
      </c>
      <c r="F423" s="27" t="n">
        <v>9.84</v>
      </c>
      <c r="G423" s="27" t="n">
        <v>47</v>
      </c>
      <c r="H423" s="27" t="n">
        <v>0.02</v>
      </c>
      <c r="I423" s="27" t="n">
        <v>0</v>
      </c>
      <c r="J423" s="27" t="n">
        <v>0</v>
      </c>
      <c r="K423" s="27" t="n">
        <v>0.22</v>
      </c>
      <c r="L423" s="27" t="n">
        <v>13</v>
      </c>
      <c r="M423" s="27" t="n">
        <v>4</v>
      </c>
      <c r="N423" s="27" t="n">
        <v>2.8</v>
      </c>
      <c r="O423" s="27" t="n">
        <v>0.22</v>
      </c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collapsed="false" customFormat="false" customHeight="true" hidden="false" ht="15.3" outlineLevel="0" r="424">
      <c r="A424" s="16"/>
      <c r="B424" s="28" t="s">
        <v>31</v>
      </c>
      <c r="C424" s="29"/>
      <c r="D424" s="29" t="n">
        <f aca="false">SUM(D420:D423)</f>
        <v>15.2</v>
      </c>
      <c r="E424" s="29" t="n">
        <f aca="false">SUM(E420:E423)</f>
        <v>13.92</v>
      </c>
      <c r="F424" s="29" t="n">
        <f aca="false">SUM(F420:F423)</f>
        <v>94.43</v>
      </c>
      <c r="G424" s="29" t="n">
        <f aca="false">SUM(G420:G423)</f>
        <v>566.44</v>
      </c>
      <c r="H424" s="29" t="n">
        <f aca="false">SUM(H420:H423)</f>
        <v>0.276</v>
      </c>
      <c r="I424" s="29" t="n">
        <f aca="false">SUM(I420:I423)</f>
        <v>11.38</v>
      </c>
      <c r="J424" s="29" t="n">
        <f aca="false">SUM(J420:J423)</f>
        <v>0.118</v>
      </c>
      <c r="K424" s="29" t="n">
        <f aca="false">SUM(K420:K423)</f>
        <v>1.52</v>
      </c>
      <c r="L424" s="29" t="n">
        <f aca="false">SUM(L420:L423)</f>
        <v>292.8</v>
      </c>
      <c r="M424" s="29" t="n">
        <f aca="false">SUM(M420:M423)</f>
        <v>182.76</v>
      </c>
      <c r="N424" s="29" t="n">
        <f aca="false">SUM(N420:N423)</f>
        <v>75.47</v>
      </c>
      <c r="O424" s="29" t="n">
        <f aca="false">SUM(O420:O423)</f>
        <v>5.17</v>
      </c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collapsed="false" customFormat="false" customHeight="true" hidden="false" ht="21" outlineLevel="0" r="425">
      <c r="B425" s="0"/>
      <c r="C425" s="0"/>
      <c r="D425" s="0"/>
      <c r="E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</row>
    <row collapsed="false" customFormat="false" customHeight="true" hidden="false" ht="21" outlineLevel="0" r="426"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</row>
  </sheetData>
  <mergeCells count="185">
    <mergeCell ref="A1:O1"/>
    <mergeCell ref="A2:O2"/>
    <mergeCell ref="A3:O3"/>
    <mergeCell ref="A4:O4"/>
    <mergeCell ref="A5:A6"/>
    <mergeCell ref="B5:B6"/>
    <mergeCell ref="C5:C6"/>
    <mergeCell ref="D5:G5"/>
    <mergeCell ref="H5:K5"/>
    <mergeCell ref="L5:O5"/>
    <mergeCell ref="A7:O7"/>
    <mergeCell ref="A13:O13"/>
    <mergeCell ref="A22:O22"/>
    <mergeCell ref="A27:O27"/>
    <mergeCell ref="A33:O33"/>
    <mergeCell ref="A35:O35"/>
    <mergeCell ref="A37:O37"/>
    <mergeCell ref="A38:O38"/>
    <mergeCell ref="A39:O39"/>
    <mergeCell ref="A40:O40"/>
    <mergeCell ref="A41:A42"/>
    <mergeCell ref="B41:B42"/>
    <mergeCell ref="C41:C42"/>
    <mergeCell ref="D41:G41"/>
    <mergeCell ref="H41:K41"/>
    <mergeCell ref="L41:O41"/>
    <mergeCell ref="A43:O43"/>
    <mergeCell ref="A49:O49"/>
    <mergeCell ref="A57:O57"/>
    <mergeCell ref="A62:O62"/>
    <mergeCell ref="A71:O71"/>
    <mergeCell ref="A72:O72"/>
    <mergeCell ref="A73:O73"/>
    <mergeCell ref="A74:O74"/>
    <mergeCell ref="A75:O75"/>
    <mergeCell ref="A76:O76"/>
    <mergeCell ref="A77:A78"/>
    <mergeCell ref="B77:B78"/>
    <mergeCell ref="C77:C78"/>
    <mergeCell ref="D77:G77"/>
    <mergeCell ref="H77:K77"/>
    <mergeCell ref="L77:O77"/>
    <mergeCell ref="A79:O79"/>
    <mergeCell ref="A87:O87"/>
    <mergeCell ref="A96:O96"/>
    <mergeCell ref="A101:O101"/>
    <mergeCell ref="A109:O109"/>
    <mergeCell ref="A110:O110"/>
    <mergeCell ref="A111:O111"/>
    <mergeCell ref="A112:O112"/>
    <mergeCell ref="A113:O113"/>
    <mergeCell ref="A114:A115"/>
    <mergeCell ref="B114:B115"/>
    <mergeCell ref="C114:C115"/>
    <mergeCell ref="D114:G114"/>
    <mergeCell ref="H114:K114"/>
    <mergeCell ref="L114:O114"/>
    <mergeCell ref="A116:O116"/>
    <mergeCell ref="A122:O122"/>
    <mergeCell ref="A132:O132"/>
    <mergeCell ref="A137:O137"/>
    <mergeCell ref="A145:O145"/>
    <mergeCell ref="A146:O146"/>
    <mergeCell ref="A147:O147"/>
    <mergeCell ref="A148:A149"/>
    <mergeCell ref="B148:B149"/>
    <mergeCell ref="C148:C149"/>
    <mergeCell ref="D148:G148"/>
    <mergeCell ref="H148:K148"/>
    <mergeCell ref="L148:O148"/>
    <mergeCell ref="A156:O156"/>
    <mergeCell ref="A165:O165"/>
    <mergeCell ref="A170:O170"/>
    <mergeCell ref="A177:O177"/>
    <mergeCell ref="A178:O178"/>
    <mergeCell ref="A179:O179"/>
    <mergeCell ref="A180:O180"/>
    <mergeCell ref="A181:A182"/>
    <mergeCell ref="B181:B182"/>
    <mergeCell ref="C181:C182"/>
    <mergeCell ref="D181:G181"/>
    <mergeCell ref="H181:K181"/>
    <mergeCell ref="L181:O181"/>
    <mergeCell ref="A183:O183"/>
    <mergeCell ref="A190:O190"/>
    <mergeCell ref="A198:O198"/>
    <mergeCell ref="A203:O203"/>
    <mergeCell ref="A209:O209"/>
    <mergeCell ref="A211:O211"/>
    <mergeCell ref="A212:O212"/>
    <mergeCell ref="A213:O213"/>
    <mergeCell ref="A214:O214"/>
    <mergeCell ref="A215:A216"/>
    <mergeCell ref="B215:B216"/>
    <mergeCell ref="C215:C216"/>
    <mergeCell ref="D215:G215"/>
    <mergeCell ref="H215:K215"/>
    <mergeCell ref="L215:O215"/>
    <mergeCell ref="A217:O217"/>
    <mergeCell ref="A223:O223"/>
    <mergeCell ref="A232:O232"/>
    <mergeCell ref="A237:O237"/>
    <mergeCell ref="A243:O243"/>
    <mergeCell ref="A247:O247"/>
    <mergeCell ref="A248:O248"/>
    <mergeCell ref="A249:O249"/>
    <mergeCell ref="A250:O250"/>
    <mergeCell ref="A251:A252"/>
    <mergeCell ref="B251:B252"/>
    <mergeCell ref="C251:C252"/>
    <mergeCell ref="D251:G251"/>
    <mergeCell ref="H251:K251"/>
    <mergeCell ref="L251:O251"/>
    <mergeCell ref="A253:O253"/>
    <mergeCell ref="A259:O259"/>
    <mergeCell ref="A268:O268"/>
    <mergeCell ref="A273:O273"/>
    <mergeCell ref="A282:O282"/>
    <mergeCell ref="A283:O283"/>
    <mergeCell ref="A284:O284"/>
    <mergeCell ref="A285:O285"/>
    <mergeCell ref="A286:O286"/>
    <mergeCell ref="A287:A288"/>
    <mergeCell ref="B287:B288"/>
    <mergeCell ref="C287:C288"/>
    <mergeCell ref="D287:G287"/>
    <mergeCell ref="H287:K287"/>
    <mergeCell ref="L287:O287"/>
    <mergeCell ref="A289:O289"/>
    <mergeCell ref="A297:O297"/>
    <mergeCell ref="A305:O305"/>
    <mergeCell ref="A310:O310"/>
    <mergeCell ref="A316:O316"/>
    <mergeCell ref="A317:O317"/>
    <mergeCell ref="A318:O318"/>
    <mergeCell ref="A320:O320"/>
    <mergeCell ref="A321:O321"/>
    <mergeCell ref="A322:O322"/>
    <mergeCell ref="A323:O323"/>
    <mergeCell ref="A324:A325"/>
    <mergeCell ref="B324:B325"/>
    <mergeCell ref="C324:C325"/>
    <mergeCell ref="D324:G324"/>
    <mergeCell ref="H324:K324"/>
    <mergeCell ref="L324:O324"/>
    <mergeCell ref="A326:O326"/>
    <mergeCell ref="A333:O333"/>
    <mergeCell ref="A341:O341"/>
    <mergeCell ref="A346:O346"/>
    <mergeCell ref="A352:O352"/>
    <mergeCell ref="A353:O353"/>
    <mergeCell ref="A355:O355"/>
    <mergeCell ref="A356:O356"/>
    <mergeCell ref="A357:O357"/>
    <mergeCell ref="A358:O358"/>
    <mergeCell ref="A359:O359"/>
    <mergeCell ref="A360:A361"/>
    <mergeCell ref="B360:B361"/>
    <mergeCell ref="C360:C361"/>
    <mergeCell ref="D360:G360"/>
    <mergeCell ref="H360:K360"/>
    <mergeCell ref="L360:O360"/>
    <mergeCell ref="A362:O362"/>
    <mergeCell ref="A369:O369"/>
    <mergeCell ref="A378:O378"/>
    <mergeCell ref="A383:O383"/>
    <mergeCell ref="A389:O389"/>
    <mergeCell ref="A390:O390"/>
    <mergeCell ref="A391:O391"/>
    <mergeCell ref="A392:O392"/>
    <mergeCell ref="A393:O393"/>
    <mergeCell ref="A394:O394"/>
    <mergeCell ref="A395:O395"/>
    <mergeCell ref="A396:O396"/>
    <mergeCell ref="A397:A398"/>
    <mergeCell ref="B397:B398"/>
    <mergeCell ref="C397:C398"/>
    <mergeCell ref="D397:G397"/>
    <mergeCell ref="H397:K397"/>
    <mergeCell ref="L397:O397"/>
    <mergeCell ref="A399:O399"/>
    <mergeCell ref="A406:O406"/>
    <mergeCell ref="A414:O414"/>
    <mergeCell ref="A419:O419"/>
    <mergeCell ref="B426:P426"/>
  </mergeCells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/>
    <oddFooter/>
  </headerFooter>
  <rowBreaks count="10" manualBreakCount="10">
    <brk id="36" man="true" max="16383" min="0"/>
    <brk id="72" man="true" max="16383" min="0"/>
    <brk id="109" man="true" max="16383" min="0"/>
    <brk id="176" man="true" max="16383" min="0"/>
    <brk id="210" man="true" max="16383" min="0"/>
    <brk id="246" man="true" max="16383" min="0"/>
    <brk id="282" man="true" max="16383" min="0"/>
    <brk id="319" man="true" max="16383" min="0"/>
    <brk id="355" man="true" max="16383" min="0"/>
    <brk id="392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435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S14" activeCellId="1" pane="topLeft" sqref="A393:O425 S14"/>
    </sheetView>
  </sheetViews>
  <sheetFormatPr defaultRowHeight="14.1"/>
  <cols>
    <col collapsed="false" hidden="false" max="1" min="1" style="0" width="7.4234693877551"/>
    <col collapsed="false" hidden="false" max="2" min="2" style="0" width="30.280612244898"/>
    <col collapsed="false" hidden="false" max="3" min="3" style="0" width="7.29081632653061"/>
    <col collapsed="false" hidden="false" max="4" min="4" style="0" width="6.57142857142857"/>
    <col collapsed="false" hidden="false" max="6" min="5" style="0" width="7.4234693877551"/>
    <col collapsed="false" hidden="false" max="7" min="7" style="0" width="8.4234693877551"/>
    <col collapsed="false" hidden="false" max="8" min="8" style="0" width="6.28061224489796"/>
    <col collapsed="false" hidden="false" max="9" min="9" style="0" width="7.4234693877551"/>
    <col collapsed="false" hidden="false" max="11" min="10" style="0" width="6.28061224489796"/>
    <col collapsed="false" hidden="false" max="12" min="12" style="0" width="8.56632653061224"/>
    <col collapsed="false" hidden="false" max="13" min="13" style="0" width="7.71428571428571"/>
    <col collapsed="false" hidden="false" max="1023" min="14" style="0" width="9.28571428571429"/>
    <col collapsed="false" hidden="false" max="1025" min="1024" style="0" width="9.14285714285714"/>
  </cols>
  <sheetData>
    <row collapsed="false" customFormat="false" customHeight="false" hidden="false" ht="14.05" outlineLevel="0" r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collapsed="false" customFormat="false" customHeight="false" hidden="false" ht="15" outlineLevel="0" r="2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collapsed="false" customFormat="false" customHeight="false" hidden="false" ht="15" outlineLevel="0" r="3">
      <c r="A3" s="4" t="s">
        <v>83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collapsed="false" customFormat="false" customHeight="false" hidden="false" ht="15" outlineLevel="0" r="4">
      <c r="A4" s="5" t="s">
        <v>3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</row>
    <row collapsed="false" customFormat="false" customHeight="false" hidden="false" ht="15" outlineLevel="0" r="5">
      <c r="A5" s="7" t="s">
        <v>4</v>
      </c>
      <c r="B5" s="7" t="s">
        <v>5</v>
      </c>
      <c r="C5" s="7" t="s">
        <v>6</v>
      </c>
      <c r="D5" s="7" t="s">
        <v>7</v>
      </c>
      <c r="E5" s="7"/>
      <c r="F5" s="7"/>
      <c r="G5" s="7"/>
      <c r="H5" s="7" t="s">
        <v>8</v>
      </c>
      <c r="I5" s="7"/>
      <c r="J5" s="7"/>
      <c r="K5" s="7" t="s">
        <v>9</v>
      </c>
      <c r="L5" s="7"/>
      <c r="M5" s="7"/>
      <c r="N5" s="7"/>
    </row>
    <row collapsed="false" customFormat="false" customHeight="false" hidden="false" ht="15" outlineLevel="0" r="6">
      <c r="A6" s="7"/>
      <c r="B6" s="7"/>
      <c r="C6" s="7"/>
      <c r="D6" s="7" t="s">
        <v>10</v>
      </c>
      <c r="E6" s="7" t="s">
        <v>11</v>
      </c>
      <c r="F6" s="7" t="s">
        <v>12</v>
      </c>
      <c r="G6" s="7" t="s">
        <v>13</v>
      </c>
      <c r="H6" s="7" t="s">
        <v>14</v>
      </c>
      <c r="I6" s="7" t="s">
        <v>15</v>
      </c>
      <c r="J6" s="7" t="s">
        <v>16</v>
      </c>
      <c r="K6" s="8" t="s">
        <v>17</v>
      </c>
      <c r="L6" s="8" t="s">
        <v>19</v>
      </c>
      <c r="M6" s="8" t="s">
        <v>20</v>
      </c>
      <c r="N6" s="8" t="s">
        <v>21</v>
      </c>
    </row>
    <row collapsed="false" customFormat="false" customHeight="false" hidden="false" ht="15" outlineLevel="0" r="7">
      <c r="A7" s="76" t="s">
        <v>238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</row>
    <row collapsed="false" customFormat="false" customHeight="false" hidden="false" ht="15" outlineLevel="0" r="8">
      <c r="A8" s="77" t="s">
        <v>239</v>
      </c>
      <c r="B8" s="52" t="s">
        <v>240</v>
      </c>
      <c r="C8" s="26" t="n">
        <v>100</v>
      </c>
      <c r="D8" s="26" t="n">
        <v>0.4</v>
      </c>
      <c r="E8" s="26" t="n">
        <v>0.4</v>
      </c>
      <c r="F8" s="26" t="n">
        <v>11.3</v>
      </c>
      <c r="G8" s="26" t="n">
        <v>46</v>
      </c>
      <c r="H8" s="26" t="n">
        <v>0.06</v>
      </c>
      <c r="I8" s="26" t="n">
        <v>2.9</v>
      </c>
      <c r="J8" s="26"/>
      <c r="K8" s="26" t="n">
        <v>3.6</v>
      </c>
      <c r="L8" s="26" t="n">
        <v>2.4</v>
      </c>
      <c r="M8" s="26" t="n">
        <v>2.02</v>
      </c>
      <c r="N8" s="26" t="n">
        <v>0.45</v>
      </c>
    </row>
    <row collapsed="false" customFormat="false" customHeight="false" hidden="false" ht="15" outlineLevel="0" r="9">
      <c r="A9" s="57" t="s">
        <v>151</v>
      </c>
      <c r="B9" s="57" t="s">
        <v>241</v>
      </c>
      <c r="C9" s="57" t="n">
        <v>30</v>
      </c>
      <c r="D9" s="26" t="n">
        <v>6.96</v>
      </c>
      <c r="E9" s="26" t="n">
        <v>8.85</v>
      </c>
      <c r="F9" s="26"/>
      <c r="G9" s="26" t="n">
        <v>109.2</v>
      </c>
      <c r="H9" s="26" t="n">
        <v>0.01</v>
      </c>
      <c r="I9" s="26" t="n">
        <v>0.18</v>
      </c>
      <c r="J9" s="26" t="n">
        <v>0.05</v>
      </c>
      <c r="K9" s="26" t="n">
        <v>0.12</v>
      </c>
      <c r="L9" s="26" t="n">
        <v>210</v>
      </c>
      <c r="M9" s="26" t="n">
        <v>9.9</v>
      </c>
      <c r="N9" s="26" t="n">
        <v>0.24</v>
      </c>
    </row>
    <row collapsed="false" customFormat="false" customHeight="false" hidden="false" ht="15" outlineLevel="0" r="10">
      <c r="A10" s="57" t="s">
        <v>242</v>
      </c>
      <c r="B10" s="57" t="s">
        <v>243</v>
      </c>
      <c r="C10" s="57" t="n">
        <v>250</v>
      </c>
      <c r="D10" s="57" t="n">
        <v>8.18</v>
      </c>
      <c r="E10" s="57" t="n">
        <v>10.4</v>
      </c>
      <c r="F10" s="57" t="n">
        <v>43.8</v>
      </c>
      <c r="G10" s="57" t="n">
        <v>301</v>
      </c>
      <c r="H10" s="57" t="n">
        <v>0.07</v>
      </c>
      <c r="I10" s="57" t="n">
        <v>0.3</v>
      </c>
      <c r="J10" s="57" t="n">
        <v>0.03</v>
      </c>
      <c r="K10" s="57" t="n">
        <v>0.14</v>
      </c>
      <c r="L10" s="57" t="n">
        <v>65.22</v>
      </c>
      <c r="M10" s="57" t="n">
        <v>23.62</v>
      </c>
      <c r="N10" s="57" t="n">
        <v>0.52</v>
      </c>
    </row>
    <row collapsed="false" customFormat="false" customHeight="false" hidden="false" ht="15" outlineLevel="0" r="11">
      <c r="A11" s="57" t="s">
        <v>244</v>
      </c>
      <c r="B11" s="62" t="s">
        <v>245</v>
      </c>
      <c r="C11" s="57" t="n">
        <v>200</v>
      </c>
      <c r="D11" s="57" t="n">
        <v>4.7</v>
      </c>
      <c r="E11" s="57" t="n">
        <v>5</v>
      </c>
      <c r="F11" s="57" t="n">
        <v>31.8</v>
      </c>
      <c r="G11" s="57" t="n">
        <v>187</v>
      </c>
      <c r="H11" s="57" t="n">
        <v>0.03</v>
      </c>
      <c r="I11" s="57" t="n">
        <v>0.31</v>
      </c>
      <c r="J11" s="57" t="n">
        <v>0.01</v>
      </c>
      <c r="K11" s="57" t="n">
        <v>0.05</v>
      </c>
      <c r="L11" s="57" t="n">
        <v>126.27</v>
      </c>
      <c r="M11" s="57" t="n">
        <v>29.92</v>
      </c>
      <c r="N11" s="57" t="n">
        <v>1.03</v>
      </c>
    </row>
    <row collapsed="false" customFormat="false" customHeight="false" hidden="false" ht="25.5" outlineLevel="0" r="12">
      <c r="A12" s="62" t="s">
        <v>246</v>
      </c>
      <c r="B12" s="57" t="s">
        <v>247</v>
      </c>
      <c r="C12" s="57" t="n">
        <v>50</v>
      </c>
      <c r="D12" s="57" t="n">
        <v>3.5</v>
      </c>
      <c r="E12" s="57" t="n">
        <v>0.05</v>
      </c>
      <c r="F12" s="57" t="n">
        <v>25</v>
      </c>
      <c r="G12" s="57" t="n">
        <v>117.5</v>
      </c>
      <c r="H12" s="57" t="n">
        <v>0.05</v>
      </c>
      <c r="I12" s="57" t="n">
        <v>0.14</v>
      </c>
      <c r="J12" s="57" t="n">
        <v>0.05</v>
      </c>
      <c r="K12" s="57" t="n">
        <v>0.7</v>
      </c>
      <c r="L12" s="57" t="n">
        <v>17.96</v>
      </c>
      <c r="M12" s="57" t="n">
        <v>10.9</v>
      </c>
      <c r="N12" s="57" t="n">
        <v>0.75</v>
      </c>
    </row>
    <row collapsed="false" customFormat="false" customHeight="false" hidden="false" ht="15" outlineLevel="0" r="13">
      <c r="A13" s="57"/>
      <c r="B13" s="8" t="s">
        <v>31</v>
      </c>
      <c r="C13" s="8"/>
      <c r="D13" s="8" t="n">
        <f aca="false">SUM(D8:D12)</f>
        <v>23.74</v>
      </c>
      <c r="E13" s="8" t="n">
        <f aca="false">SUM(E8:E12)</f>
        <v>24.7</v>
      </c>
      <c r="F13" s="8" t="n">
        <f aca="false">SUM(F8:F12)</f>
        <v>111.9</v>
      </c>
      <c r="G13" s="8" t="n">
        <f aca="false">SUM(G8:G12)</f>
        <v>760.7</v>
      </c>
      <c r="H13" s="8" t="n">
        <f aca="false">SUM(H8:H12)</f>
        <v>0.22</v>
      </c>
      <c r="I13" s="8" t="n">
        <f aca="false">SUM(I8:I12)</f>
        <v>3.83</v>
      </c>
      <c r="J13" s="8" t="n">
        <f aca="false">SUM(J8:J12)</f>
        <v>0.14</v>
      </c>
      <c r="K13" s="8" t="n">
        <f aca="false">SUM(K8:K12)</f>
        <v>4.61</v>
      </c>
      <c r="L13" s="8" t="n">
        <f aca="false">SUM(L8:L12)</f>
        <v>421.85</v>
      </c>
      <c r="M13" s="8" t="n">
        <f aca="false">SUM(M8:M12)</f>
        <v>76.36</v>
      </c>
      <c r="N13" s="8" t="n">
        <f aca="false">SUM(N8:N12)</f>
        <v>2.99</v>
      </c>
    </row>
    <row collapsed="false" customFormat="false" customHeight="false" hidden="false" ht="14.05" outlineLevel="0" r="14">
      <c r="A14" s="7" t="s">
        <v>248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</row>
    <row collapsed="false" customFormat="false" customHeight="false" hidden="false" ht="15" outlineLevel="0" r="15">
      <c r="A15" s="78" t="s">
        <v>249</v>
      </c>
      <c r="B15" s="78" t="s">
        <v>250</v>
      </c>
      <c r="C15" s="26" t="n">
        <v>100</v>
      </c>
      <c r="D15" s="26" t="n">
        <v>15.2</v>
      </c>
      <c r="E15" s="26" t="n">
        <v>7.6</v>
      </c>
      <c r="F15" s="26" t="n">
        <v>75.5</v>
      </c>
      <c r="G15" s="26" t="n">
        <v>180</v>
      </c>
      <c r="H15" s="26" t="n">
        <v>0.07</v>
      </c>
      <c r="I15" s="26"/>
      <c r="J15" s="26" t="n">
        <v>0.07</v>
      </c>
      <c r="K15" s="26" t="n">
        <v>18.6</v>
      </c>
      <c r="L15" s="26" t="n">
        <v>194.3</v>
      </c>
      <c r="M15" s="26" t="n">
        <v>30.1</v>
      </c>
      <c r="N15" s="26" t="n">
        <v>3.1</v>
      </c>
    </row>
    <row collapsed="false" customFormat="false" customHeight="false" hidden="false" ht="15" outlineLevel="0" r="16">
      <c r="A16" s="57" t="s">
        <v>251</v>
      </c>
      <c r="B16" s="62" t="s">
        <v>252</v>
      </c>
      <c r="C16" s="56" t="s">
        <v>253</v>
      </c>
      <c r="D16" s="57" t="n">
        <v>9.16</v>
      </c>
      <c r="E16" s="57" t="n">
        <v>13.53</v>
      </c>
      <c r="F16" s="57" t="n">
        <v>9.44</v>
      </c>
      <c r="G16" s="57" t="n">
        <v>196.14</v>
      </c>
      <c r="H16" s="57" t="n">
        <v>0.07</v>
      </c>
      <c r="I16" s="57" t="n">
        <v>1.5</v>
      </c>
      <c r="J16" s="57" t="n">
        <v>0.11</v>
      </c>
      <c r="K16" s="57" t="n">
        <v>0.63</v>
      </c>
      <c r="L16" s="57" t="n">
        <v>59.29</v>
      </c>
      <c r="M16" s="57" t="n">
        <v>21.23</v>
      </c>
      <c r="N16" s="57" t="n">
        <v>1.63</v>
      </c>
    </row>
    <row collapsed="false" customFormat="false" customHeight="false" hidden="false" ht="15" outlineLevel="0" r="17">
      <c r="A17" s="57" t="s">
        <v>101</v>
      </c>
      <c r="B17" s="57" t="s">
        <v>102</v>
      </c>
      <c r="C17" s="56" t="n">
        <v>180</v>
      </c>
      <c r="D17" s="57" t="n">
        <v>10.47</v>
      </c>
      <c r="E17" s="57" t="n">
        <v>6.5</v>
      </c>
      <c r="F17" s="57" t="n">
        <v>54</v>
      </c>
      <c r="G17" s="57" t="n">
        <v>316.56</v>
      </c>
      <c r="H17" s="57" t="n">
        <v>0.16</v>
      </c>
      <c r="I17" s="57" t="n">
        <v>0</v>
      </c>
      <c r="J17" s="57" t="n">
        <v>0.026</v>
      </c>
      <c r="K17" s="57" t="n">
        <v>0.32</v>
      </c>
      <c r="L17" s="57" t="n">
        <v>10</v>
      </c>
      <c r="M17" s="57" t="n">
        <v>65.57</v>
      </c>
      <c r="N17" s="57" t="n">
        <v>2.2</v>
      </c>
    </row>
    <row collapsed="false" customFormat="false" customHeight="false" hidden="false" ht="15" outlineLevel="0" r="18">
      <c r="A18" s="18" t="s">
        <v>254</v>
      </c>
      <c r="B18" s="11" t="s">
        <v>255</v>
      </c>
      <c r="C18" s="16" t="n">
        <v>200</v>
      </c>
      <c r="D18" s="16" t="n">
        <v>0.3</v>
      </c>
      <c r="E18" s="16"/>
      <c r="F18" s="16" t="n">
        <v>15.2</v>
      </c>
      <c r="G18" s="16" t="n">
        <v>60</v>
      </c>
      <c r="H18" s="16"/>
      <c r="I18" s="16"/>
      <c r="J18" s="16"/>
      <c r="K18" s="16"/>
      <c r="L18" s="16" t="n">
        <v>0.3</v>
      </c>
      <c r="M18" s="16" t="n">
        <v>0.15</v>
      </c>
      <c r="N18" s="16" t="n">
        <v>0.02</v>
      </c>
    </row>
    <row collapsed="false" customFormat="false" customHeight="false" hidden="false" ht="25.5" outlineLevel="0" r="19">
      <c r="A19" s="62" t="s">
        <v>246</v>
      </c>
      <c r="B19" s="57" t="s">
        <v>247</v>
      </c>
      <c r="C19" s="57" t="n">
        <v>50</v>
      </c>
      <c r="D19" s="57" t="n">
        <v>3.5</v>
      </c>
      <c r="E19" s="57" t="n">
        <v>0.05</v>
      </c>
      <c r="F19" s="57" t="n">
        <v>25</v>
      </c>
      <c r="G19" s="57" t="n">
        <v>117.5</v>
      </c>
      <c r="H19" s="57" t="n">
        <v>0.05</v>
      </c>
      <c r="I19" s="57" t="n">
        <v>0.16</v>
      </c>
      <c r="J19" s="57" t="n">
        <v>0.07</v>
      </c>
      <c r="K19" s="57" t="n">
        <v>0.9</v>
      </c>
      <c r="L19" s="57" t="n">
        <v>18</v>
      </c>
      <c r="M19" s="57" t="n">
        <v>11.2</v>
      </c>
      <c r="N19" s="57" t="n">
        <v>0.75</v>
      </c>
    </row>
    <row collapsed="false" customFormat="false" customHeight="false" hidden="false" ht="15" outlineLevel="0" r="20">
      <c r="A20" s="57"/>
      <c r="B20" s="8" t="s">
        <v>31</v>
      </c>
      <c r="C20" s="8"/>
      <c r="D20" s="8" t="n">
        <f aca="false">SUM(D15:D19)</f>
        <v>38.63</v>
      </c>
      <c r="E20" s="8" t="n">
        <f aca="false">SUM(E15:E19)</f>
        <v>27.68</v>
      </c>
      <c r="F20" s="8" t="n">
        <f aca="false">SUM(F15:F19)</f>
        <v>179.14</v>
      </c>
      <c r="G20" s="8" t="n">
        <f aca="false">SUM(G15:G19)</f>
        <v>870.2</v>
      </c>
      <c r="H20" s="8" t="n">
        <f aca="false">SUM(H15:H19)</f>
        <v>0.35</v>
      </c>
      <c r="I20" s="8" t="n">
        <f aca="false">SUM(I15:I19)</f>
        <v>1.66</v>
      </c>
      <c r="J20" s="8" t="n">
        <f aca="false">SUM(J15:J19)</f>
        <v>0.276</v>
      </c>
      <c r="K20" s="8" t="n">
        <f aca="false">SUM(K15:K19)</f>
        <v>20.45</v>
      </c>
      <c r="L20" s="8" t="n">
        <f aca="false">SUM(L15:L19)</f>
        <v>281.89</v>
      </c>
      <c r="M20" s="8" t="n">
        <f aca="false">SUM(M15:M19)</f>
        <v>128.25</v>
      </c>
      <c r="N20" s="8" t="n">
        <f aca="false">SUM(N15:N19)</f>
        <v>7.7</v>
      </c>
    </row>
    <row collapsed="false" customFormat="false" customHeight="true" hidden="false" ht="12.75" outlineLevel="0" r="21">
      <c r="A21" s="7" t="s">
        <v>32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collapsed="false" customFormat="false" customHeight="false" hidden="false" ht="15" outlineLevel="0" r="22">
      <c r="A22" s="79" t="s">
        <v>256</v>
      </c>
      <c r="B22" s="79" t="s">
        <v>257</v>
      </c>
      <c r="C22" s="56" t="n">
        <v>100</v>
      </c>
      <c r="D22" s="56" t="n">
        <v>2.27</v>
      </c>
      <c r="E22" s="56" t="n">
        <v>7.57</v>
      </c>
      <c r="F22" s="56" t="n">
        <v>13.6</v>
      </c>
      <c r="G22" s="56" t="n">
        <v>119.59</v>
      </c>
      <c r="H22" s="56" t="n">
        <v>0.035</v>
      </c>
      <c r="I22" s="56" t="n">
        <v>2.85</v>
      </c>
      <c r="J22" s="56" t="n">
        <v>0</v>
      </c>
      <c r="K22" s="56" t="n">
        <v>3.42</v>
      </c>
      <c r="L22" s="56" t="n">
        <v>36.83</v>
      </c>
      <c r="M22" s="56" t="n">
        <v>17.7</v>
      </c>
      <c r="N22" s="56" t="n">
        <v>1.65</v>
      </c>
    </row>
    <row collapsed="false" customFormat="false" customHeight="false" hidden="false" ht="15" outlineLevel="0" r="23">
      <c r="A23" s="57" t="s">
        <v>97</v>
      </c>
      <c r="B23" s="62" t="s">
        <v>258</v>
      </c>
      <c r="C23" s="56" t="n">
        <v>250</v>
      </c>
      <c r="D23" s="57" t="n">
        <v>6.2</v>
      </c>
      <c r="E23" s="57" t="n">
        <v>5.6</v>
      </c>
      <c r="F23" s="57" t="n">
        <v>22.3</v>
      </c>
      <c r="G23" s="57" t="n">
        <v>167</v>
      </c>
      <c r="H23" s="57" t="n">
        <v>0.1</v>
      </c>
      <c r="I23" s="57" t="n">
        <v>8.41</v>
      </c>
      <c r="J23" s="57" t="n">
        <v>0.24</v>
      </c>
      <c r="K23" s="57" t="n">
        <v>0.2</v>
      </c>
      <c r="L23" s="57" t="n">
        <v>18.43</v>
      </c>
      <c r="M23" s="57" t="n">
        <v>22.52</v>
      </c>
      <c r="N23" s="57" t="n">
        <v>0.8</v>
      </c>
    </row>
    <row collapsed="false" customFormat="false" customHeight="false" hidden="false" ht="15" outlineLevel="0" r="24">
      <c r="A24" s="57" t="s">
        <v>259</v>
      </c>
      <c r="B24" s="57" t="s">
        <v>88</v>
      </c>
      <c r="C24" s="56" t="s">
        <v>260</v>
      </c>
      <c r="D24" s="57" t="n">
        <v>22.8</v>
      </c>
      <c r="E24" s="57" t="n">
        <v>19.6</v>
      </c>
      <c r="F24" s="57" t="n">
        <v>13.3</v>
      </c>
      <c r="G24" s="57" t="n">
        <v>183</v>
      </c>
      <c r="H24" s="57" t="n">
        <v>0.1</v>
      </c>
      <c r="I24" s="57" t="n">
        <v>0.52</v>
      </c>
      <c r="J24" s="57" t="n">
        <v>0.05</v>
      </c>
      <c r="K24" s="57" t="n">
        <v>0.49</v>
      </c>
      <c r="L24" s="57" t="n">
        <v>129.7</v>
      </c>
      <c r="M24" s="57" t="n">
        <v>29.74</v>
      </c>
      <c r="N24" s="57" t="n">
        <v>1.79</v>
      </c>
    </row>
    <row collapsed="false" customFormat="false" customHeight="false" hidden="false" ht="15" outlineLevel="0" r="25">
      <c r="A25" s="57" t="s">
        <v>261</v>
      </c>
      <c r="B25" s="57" t="s">
        <v>262</v>
      </c>
      <c r="C25" s="56" t="n">
        <v>200</v>
      </c>
      <c r="D25" s="57" t="n">
        <v>4.78</v>
      </c>
      <c r="E25" s="57" t="n">
        <v>19.54</v>
      </c>
      <c r="F25" s="57" t="n">
        <v>41.3</v>
      </c>
      <c r="G25" s="57" t="n">
        <v>360.9</v>
      </c>
      <c r="H25" s="57" t="n">
        <v>0.24</v>
      </c>
      <c r="I25" s="57" t="n">
        <v>9.48</v>
      </c>
      <c r="J25" s="57" t="n">
        <v>0.1</v>
      </c>
      <c r="K25" s="57" t="n">
        <v>0.44</v>
      </c>
      <c r="L25" s="57" t="n">
        <v>24.4</v>
      </c>
      <c r="M25" s="57" t="n">
        <v>47.4</v>
      </c>
      <c r="N25" s="57" t="n">
        <v>1.9</v>
      </c>
    </row>
    <row collapsed="false" customFormat="false" customHeight="false" hidden="false" ht="15" outlineLevel="0" r="26">
      <c r="A26" s="57" t="s">
        <v>263</v>
      </c>
      <c r="B26" s="57" t="s">
        <v>42</v>
      </c>
      <c r="C26" s="56" t="n">
        <v>200</v>
      </c>
      <c r="D26" s="57" t="n">
        <v>0.6</v>
      </c>
      <c r="E26" s="57"/>
      <c r="F26" s="57" t="n">
        <v>31.4</v>
      </c>
      <c r="G26" s="57" t="n">
        <v>124</v>
      </c>
      <c r="H26" s="57" t="n">
        <v>0.03</v>
      </c>
      <c r="I26" s="57" t="n">
        <v>1.22</v>
      </c>
      <c r="J26" s="57" t="n">
        <v>0.18</v>
      </c>
      <c r="K26" s="57" t="n">
        <v>1.68</v>
      </c>
      <c r="L26" s="57" t="n">
        <v>49.5</v>
      </c>
      <c r="M26" s="57" t="n">
        <v>32.03</v>
      </c>
      <c r="N26" s="57" t="n">
        <v>1.02</v>
      </c>
    </row>
    <row collapsed="false" customFormat="false" customHeight="true" hidden="false" ht="22.5" outlineLevel="0" r="27">
      <c r="A27" s="62" t="s">
        <v>246</v>
      </c>
      <c r="B27" s="57" t="s">
        <v>30</v>
      </c>
      <c r="C27" s="56" t="n">
        <v>50</v>
      </c>
      <c r="D27" s="57" t="n">
        <v>3.5</v>
      </c>
      <c r="E27" s="57" t="n">
        <v>0.5</v>
      </c>
      <c r="F27" s="57" t="n">
        <v>25</v>
      </c>
      <c r="G27" s="57" t="n">
        <v>117.5</v>
      </c>
      <c r="H27" s="57" t="n">
        <v>0.05</v>
      </c>
      <c r="I27" s="57" t="n">
        <v>0.14</v>
      </c>
      <c r="J27" s="57" t="n">
        <v>0.05</v>
      </c>
      <c r="K27" s="57" t="n">
        <v>0.7</v>
      </c>
      <c r="L27" s="57" t="n">
        <v>17.9</v>
      </c>
      <c r="M27" s="57" t="n">
        <v>10.9</v>
      </c>
      <c r="N27" s="57" t="n">
        <v>0.75</v>
      </c>
    </row>
    <row collapsed="false" customFormat="false" customHeight="true" hidden="false" ht="21" outlineLevel="0" r="28">
      <c r="A28" s="62" t="s">
        <v>246</v>
      </c>
      <c r="B28" s="57" t="s">
        <v>264</v>
      </c>
      <c r="C28" s="56" t="n">
        <v>50</v>
      </c>
      <c r="D28" s="57" t="n">
        <v>2</v>
      </c>
      <c r="E28" s="57" t="n">
        <v>4.3</v>
      </c>
      <c r="F28" s="57" t="n">
        <v>80</v>
      </c>
      <c r="G28" s="57" t="n">
        <v>115</v>
      </c>
      <c r="H28" s="57" t="n">
        <v>2.1</v>
      </c>
      <c r="I28" s="57" t="n">
        <v>0.07</v>
      </c>
      <c r="J28" s="57" t="n">
        <v>0.09</v>
      </c>
      <c r="K28" s="57" t="n">
        <v>8.3</v>
      </c>
      <c r="L28" s="57" t="n">
        <v>4.6</v>
      </c>
      <c r="M28" s="57" t="n">
        <v>2.3</v>
      </c>
      <c r="N28" s="57" t="n">
        <v>18</v>
      </c>
    </row>
    <row collapsed="false" customFormat="false" customHeight="false" hidden="false" ht="15" outlineLevel="0" r="29">
      <c r="A29" s="57"/>
      <c r="B29" s="8" t="s">
        <v>31</v>
      </c>
      <c r="C29" s="8"/>
      <c r="D29" s="8" t="n">
        <f aca="false">SUM(D22:D28)</f>
        <v>42.15</v>
      </c>
      <c r="E29" s="8" t="n">
        <f aca="false">SUM(E22:E28)</f>
        <v>57.11</v>
      </c>
      <c r="F29" s="8" t="n">
        <f aca="false">SUM(F22:F28)</f>
        <v>226.9</v>
      </c>
      <c r="G29" s="8" t="n">
        <f aca="false">SUM(G22:G28)</f>
        <v>1186.99</v>
      </c>
      <c r="H29" s="8" t="n">
        <f aca="false">SUM(H22:H28)</f>
        <v>2.655</v>
      </c>
      <c r="I29" s="8" t="n">
        <f aca="false">SUM(I22:I28)</f>
        <v>22.69</v>
      </c>
      <c r="J29" s="8" t="n">
        <f aca="false">SUM(J22:J28)</f>
        <v>0.71</v>
      </c>
      <c r="K29" s="8" t="n">
        <f aca="false">SUM(K22:K28)</f>
        <v>15.23</v>
      </c>
      <c r="L29" s="8" t="n">
        <f aca="false">SUM(L22:L28)</f>
        <v>281.36</v>
      </c>
      <c r="M29" s="8" t="n">
        <f aca="false">SUM(M22:M28)</f>
        <v>162.59</v>
      </c>
      <c r="N29" s="8" t="n">
        <f aca="false">SUM(N22:N28)</f>
        <v>25.91</v>
      </c>
    </row>
    <row collapsed="false" customFormat="false" customHeight="true" hidden="false" ht="12.75" outlineLevel="0" r="30">
      <c r="A30" s="7" t="s">
        <v>233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</row>
    <row collapsed="false" customFormat="false" customHeight="false" hidden="false" ht="15" outlineLevel="0" r="31">
      <c r="A31" s="57" t="s">
        <v>80</v>
      </c>
      <c r="B31" s="57" t="s">
        <v>265</v>
      </c>
      <c r="C31" s="57" t="n">
        <v>200</v>
      </c>
      <c r="D31" s="57" t="n">
        <v>2</v>
      </c>
      <c r="E31" s="57" t="n">
        <v>0.2</v>
      </c>
      <c r="F31" s="57" t="n">
        <v>5.8</v>
      </c>
      <c r="G31" s="57" t="n">
        <v>36</v>
      </c>
      <c r="H31" s="57" t="n">
        <v>0.02</v>
      </c>
      <c r="I31" s="57" t="n">
        <v>4</v>
      </c>
      <c r="J31" s="57"/>
      <c r="K31" s="57" t="n">
        <v>0.2</v>
      </c>
      <c r="L31" s="57" t="n">
        <v>14</v>
      </c>
      <c r="M31" s="57" t="n">
        <v>8</v>
      </c>
      <c r="N31" s="57" t="n">
        <v>2.8</v>
      </c>
    </row>
    <row collapsed="false" customFormat="false" customHeight="false" hidden="false" ht="15" outlineLevel="0" r="32">
      <c r="A32" s="57" t="s">
        <v>266</v>
      </c>
      <c r="B32" s="57" t="s">
        <v>267</v>
      </c>
      <c r="C32" s="57" t="n">
        <v>50</v>
      </c>
      <c r="D32" s="57" t="n">
        <v>2.86</v>
      </c>
      <c r="E32" s="57" t="n">
        <v>10.3</v>
      </c>
      <c r="F32" s="57" t="n">
        <v>28.6</v>
      </c>
      <c r="G32" s="57" t="n">
        <v>215</v>
      </c>
      <c r="H32" s="57"/>
      <c r="I32" s="57" t="n">
        <v>0.028</v>
      </c>
      <c r="J32" s="57"/>
      <c r="K32" s="57" t="n">
        <v>28.6</v>
      </c>
      <c r="L32" s="57"/>
      <c r="M32" s="57" t="n">
        <v>8</v>
      </c>
      <c r="N32" s="57" t="n">
        <v>2.04</v>
      </c>
    </row>
    <row collapsed="false" customFormat="false" customHeight="false" hidden="false" ht="15" outlineLevel="0" r="33">
      <c r="A33" s="57"/>
      <c r="B33" s="8" t="s">
        <v>31</v>
      </c>
      <c r="C33" s="8"/>
      <c r="D33" s="8" t="n">
        <f aca="false">SUM(D31:D32)</f>
        <v>4.86</v>
      </c>
      <c r="E33" s="8" t="n">
        <f aca="false">SUM(E31:E32)</f>
        <v>10.5</v>
      </c>
      <c r="F33" s="8" t="n">
        <f aca="false">SUM(F31:F32)</f>
        <v>34.4</v>
      </c>
      <c r="G33" s="8" t="n">
        <f aca="false">SUM(G31:G32)</f>
        <v>251</v>
      </c>
      <c r="H33" s="8" t="n">
        <f aca="false">SUM(H31:H32)</f>
        <v>0.02</v>
      </c>
      <c r="I33" s="8" t="n">
        <f aca="false">SUM(I31:I32)</f>
        <v>4.028</v>
      </c>
      <c r="J33" s="8" t="n">
        <f aca="false">SUM(J31:J32)</f>
        <v>0</v>
      </c>
      <c r="K33" s="8" t="n">
        <f aca="false">SUM(K31:K32)</f>
        <v>28.8</v>
      </c>
      <c r="L33" s="8" t="n">
        <f aca="false">SUM(L31:L32)</f>
        <v>14</v>
      </c>
      <c r="M33" s="8" t="n">
        <f aca="false">SUM(M31:M32)</f>
        <v>16</v>
      </c>
      <c r="N33" s="8" t="n">
        <f aca="false">SUM(N31:N32)</f>
        <v>4.84</v>
      </c>
    </row>
    <row collapsed="false" customFormat="false" customHeight="false" hidden="false" ht="15" outlineLevel="0" r="34">
      <c r="A34" s="8"/>
      <c r="B34" s="8" t="s">
        <v>50</v>
      </c>
      <c r="C34" s="8"/>
      <c r="D34" s="8" t="n">
        <f aca="false">SUM(D13+D20+D29+D33)</f>
        <v>109.38</v>
      </c>
      <c r="E34" s="8" t="n">
        <f aca="false">SUM(E13+E20+E29+E33)</f>
        <v>119.99</v>
      </c>
      <c r="F34" s="8" t="n">
        <f aca="false">SUM(F13+F20+F29+F33)</f>
        <v>552.34</v>
      </c>
      <c r="G34" s="8" t="n">
        <f aca="false">SUM(G13+G20+G29+G33)</f>
        <v>3068.89</v>
      </c>
      <c r="H34" s="8" t="n">
        <f aca="false">SUM(H13+H20+H29+H33)</f>
        <v>3.245</v>
      </c>
      <c r="I34" s="8" t="n">
        <f aca="false">SUM(I13+I20+I29+I33)</f>
        <v>32.208</v>
      </c>
      <c r="J34" s="8" t="n">
        <f aca="false">SUM(J13+J20+J29+J33)</f>
        <v>1.126</v>
      </c>
      <c r="K34" s="8" t="n">
        <f aca="false">SUM(K13+K20+K29+K33)</f>
        <v>69.09</v>
      </c>
      <c r="L34" s="8" t="n">
        <f aca="false">SUM(L13+L20+L29+L33)</f>
        <v>999.1</v>
      </c>
      <c r="M34" s="8" t="n">
        <f aca="false">SUM(M13+M20+M29+M33)</f>
        <v>383.2</v>
      </c>
      <c r="N34" s="8" t="n">
        <f aca="false">SUM(N13+N20+N29+N33)</f>
        <v>41.44</v>
      </c>
    </row>
    <row collapsed="false" customFormat="false" customHeight="false" hidden="false" ht="15" outlineLevel="0" r="35">
      <c r="A35" s="80" t="s">
        <v>268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</row>
    <row collapsed="false" customFormat="false" customHeight="false" hidden="false" ht="15" outlineLevel="0" r="36">
      <c r="A36" s="81" t="s">
        <v>269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</row>
    <row collapsed="false" customFormat="false" customHeight="false" hidden="false" ht="15" outlineLevel="0" r="37">
      <c r="A37" s="81" t="s">
        <v>270</v>
      </c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</row>
    <row collapsed="false" customFormat="false" customHeight="false" hidden="false" ht="15" outlineLevel="0" r="38">
      <c r="A38" s="4" t="s">
        <v>0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collapsed="false" customFormat="false" customHeight="false" hidden="false" ht="15" outlineLevel="0" r="39">
      <c r="A39" s="4" t="s">
        <v>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collapsed="false" customFormat="false" customHeight="false" hidden="false" ht="15" outlineLevel="0" r="40">
      <c r="A40" s="4" t="s">
        <v>83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collapsed="false" customFormat="false" customHeight="false" hidden="false" ht="15" outlineLevel="0" r="41">
      <c r="A41" s="5" t="s">
        <v>57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collapsed="false" customFormat="false" customHeight="false" hidden="false" ht="15" outlineLevel="0" r="42">
      <c r="A42" s="76" t="s">
        <v>4</v>
      </c>
      <c r="B42" s="9" t="s">
        <v>5</v>
      </c>
      <c r="C42" s="9" t="s">
        <v>6</v>
      </c>
      <c r="D42" s="9" t="s">
        <v>7</v>
      </c>
      <c r="E42" s="9"/>
      <c r="F42" s="9"/>
      <c r="G42" s="9"/>
      <c r="H42" s="9" t="s">
        <v>8</v>
      </c>
      <c r="I42" s="9"/>
      <c r="J42" s="9"/>
      <c r="K42" s="9" t="s">
        <v>9</v>
      </c>
      <c r="L42" s="9"/>
      <c r="M42" s="9"/>
      <c r="N42" s="9"/>
    </row>
    <row collapsed="false" customFormat="false" customHeight="false" hidden="false" ht="15" outlineLevel="0" r="43">
      <c r="A43" s="76"/>
      <c r="B43" s="9"/>
      <c r="C43" s="9"/>
      <c r="D43" s="9" t="s">
        <v>10</v>
      </c>
      <c r="E43" s="9" t="s">
        <v>11</v>
      </c>
      <c r="F43" s="9" t="s">
        <v>12</v>
      </c>
      <c r="G43" s="9" t="s">
        <v>13</v>
      </c>
      <c r="H43" s="9" t="s">
        <v>14</v>
      </c>
      <c r="I43" s="9" t="s">
        <v>15</v>
      </c>
      <c r="J43" s="9" t="s">
        <v>16</v>
      </c>
      <c r="K43" s="19" t="s">
        <v>17</v>
      </c>
      <c r="L43" s="19" t="s">
        <v>19</v>
      </c>
      <c r="M43" s="19" t="s">
        <v>20</v>
      </c>
      <c r="N43" s="19" t="s">
        <v>21</v>
      </c>
    </row>
    <row collapsed="false" customFormat="false" customHeight="false" hidden="false" ht="15" outlineLevel="0" r="44">
      <c r="A44" s="9" t="s">
        <v>238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</row>
    <row collapsed="false" customFormat="false" customHeight="true" hidden="false" ht="12" outlineLevel="0" r="45">
      <c r="A45" s="21" t="s">
        <v>271</v>
      </c>
      <c r="B45" s="21" t="s">
        <v>272</v>
      </c>
      <c r="C45" s="12" t="n">
        <v>100</v>
      </c>
      <c r="D45" s="12" t="n">
        <v>1</v>
      </c>
      <c r="E45" s="12" t="n">
        <v>0.01</v>
      </c>
      <c r="F45" s="12" t="n">
        <v>1.9</v>
      </c>
      <c r="G45" s="12" t="n">
        <v>22</v>
      </c>
      <c r="H45" s="12" t="n">
        <v>0.06</v>
      </c>
      <c r="I45" s="12" t="n">
        <v>22.5</v>
      </c>
      <c r="J45" s="12" t="n">
        <v>1.21</v>
      </c>
      <c r="K45" s="12" t="n">
        <v>5.04</v>
      </c>
      <c r="L45" s="12" t="n">
        <v>12.72</v>
      </c>
      <c r="M45" s="12" t="n">
        <v>8.2</v>
      </c>
      <c r="N45" s="12" t="n">
        <v>0.82</v>
      </c>
    </row>
    <row collapsed="false" customFormat="false" customHeight="false" hidden="false" ht="15" outlineLevel="0" r="46">
      <c r="A46" s="18" t="s">
        <v>273</v>
      </c>
      <c r="B46" s="11" t="s">
        <v>274</v>
      </c>
      <c r="C46" s="16" t="n">
        <v>100</v>
      </c>
      <c r="D46" s="16" t="n">
        <v>196</v>
      </c>
      <c r="E46" s="16" t="n">
        <v>6.6</v>
      </c>
      <c r="F46" s="16" t="n">
        <v>9.2</v>
      </c>
      <c r="G46" s="16" t="n">
        <v>160</v>
      </c>
      <c r="H46" s="16" t="n">
        <v>0.25</v>
      </c>
      <c r="I46" s="16" t="n">
        <v>0.4</v>
      </c>
      <c r="J46" s="16" t="n">
        <v>0.04</v>
      </c>
      <c r="K46" s="16" t="n">
        <v>5.08</v>
      </c>
      <c r="L46" s="16" t="n">
        <v>52.64</v>
      </c>
      <c r="M46" s="16" t="n">
        <v>58.61</v>
      </c>
      <c r="N46" s="16" t="n">
        <v>2.58</v>
      </c>
    </row>
    <row collapsed="false" customFormat="false" customHeight="false" hidden="false" ht="15" outlineLevel="0" r="47">
      <c r="A47" s="18" t="s">
        <v>275</v>
      </c>
      <c r="B47" s="82" t="s">
        <v>137</v>
      </c>
      <c r="C47" s="26" t="n">
        <v>200</v>
      </c>
      <c r="D47" s="26" t="n">
        <v>3.15</v>
      </c>
      <c r="E47" s="26" t="n">
        <v>6.75</v>
      </c>
      <c r="F47" s="26" t="n">
        <v>21.9</v>
      </c>
      <c r="G47" s="26" t="n">
        <v>163.5</v>
      </c>
      <c r="H47" s="26" t="n">
        <v>0.18</v>
      </c>
      <c r="I47" s="26" t="n">
        <v>7.18</v>
      </c>
      <c r="J47" s="26" t="n">
        <v>0.06</v>
      </c>
      <c r="K47" s="26" t="n">
        <v>0.26</v>
      </c>
      <c r="L47" s="26" t="n">
        <v>53.28</v>
      </c>
      <c r="M47" s="26" t="n">
        <v>37.1</v>
      </c>
      <c r="N47" s="26" t="n">
        <v>1.34</v>
      </c>
    </row>
    <row collapsed="false" customFormat="false" customHeight="false" hidden="false" ht="15" outlineLevel="0" r="48">
      <c r="A48" s="77" t="s">
        <v>254</v>
      </c>
      <c r="B48" s="52" t="s">
        <v>276</v>
      </c>
      <c r="C48" s="26" t="n">
        <v>200</v>
      </c>
      <c r="D48" s="26" t="n">
        <v>0.3</v>
      </c>
      <c r="E48" s="26"/>
      <c r="F48" s="26" t="n">
        <v>15.2</v>
      </c>
      <c r="G48" s="26" t="n">
        <v>60</v>
      </c>
      <c r="H48" s="26" t="n">
        <v>0.3</v>
      </c>
      <c r="I48" s="26" t="n">
        <v>20</v>
      </c>
      <c r="J48" s="26" t="n">
        <v>0.12</v>
      </c>
      <c r="K48" s="26" t="n">
        <v>23.34</v>
      </c>
      <c r="L48" s="26"/>
      <c r="M48" s="26"/>
      <c r="N48" s="26"/>
    </row>
    <row collapsed="false" customFormat="false" customHeight="true" hidden="false" ht="17.25" outlineLevel="0" r="49">
      <c r="A49" s="83" t="s">
        <v>246</v>
      </c>
      <c r="B49" s="15" t="s">
        <v>30</v>
      </c>
      <c r="C49" s="12" t="n">
        <v>50</v>
      </c>
      <c r="D49" s="12" t="n">
        <v>3.5</v>
      </c>
      <c r="E49" s="12" t="n">
        <v>0.5</v>
      </c>
      <c r="F49" s="12" t="n">
        <v>25</v>
      </c>
      <c r="G49" s="12" t="n">
        <v>117.5</v>
      </c>
      <c r="H49" s="12" t="n">
        <v>0.5</v>
      </c>
      <c r="I49" s="12" t="n">
        <v>0.14</v>
      </c>
      <c r="J49" s="12" t="n">
        <v>0.05</v>
      </c>
      <c r="K49" s="12" t="n">
        <v>0.7</v>
      </c>
      <c r="L49" s="12" t="n">
        <v>17.96</v>
      </c>
      <c r="M49" s="12" t="n">
        <v>10.9</v>
      </c>
      <c r="N49" s="12" t="n">
        <v>1.5</v>
      </c>
    </row>
    <row collapsed="false" customFormat="false" customHeight="false" hidden="false" ht="15" outlineLevel="0" r="50">
      <c r="A50" s="18"/>
      <c r="B50" s="19" t="s">
        <v>31</v>
      </c>
      <c r="C50" s="20"/>
      <c r="D50" s="20" t="n">
        <f aca="false">SUM(D45:D49)</f>
        <v>203.95</v>
      </c>
      <c r="E50" s="20" t="n">
        <f aca="false">SUM(E45:E49)</f>
        <v>13.86</v>
      </c>
      <c r="F50" s="20" t="n">
        <f aca="false">SUM(F45:F49)</f>
        <v>73.2</v>
      </c>
      <c r="G50" s="20" t="n">
        <f aca="false">SUM(G45:G49)</f>
        <v>523</v>
      </c>
      <c r="H50" s="20" t="n">
        <f aca="false">SUM(H45:H49)</f>
        <v>1.29</v>
      </c>
      <c r="I50" s="20" t="n">
        <f aca="false">SUM(I45:I49)</f>
        <v>50.22</v>
      </c>
      <c r="J50" s="20" t="n">
        <f aca="false">SUM(J45:J49)</f>
        <v>1.48</v>
      </c>
      <c r="K50" s="20" t="n">
        <f aca="false">SUM(K45:K49)</f>
        <v>34.42</v>
      </c>
      <c r="L50" s="20" t="n">
        <f aca="false">SUM(L45:L49)</f>
        <v>136.6</v>
      </c>
      <c r="M50" s="20" t="n">
        <f aca="false">SUM(M45:M49)</f>
        <v>114.81</v>
      </c>
      <c r="N50" s="20" t="n">
        <f aca="false">SUM(N45:N49)</f>
        <v>6.24</v>
      </c>
    </row>
    <row collapsed="false" customFormat="false" customHeight="true" hidden="false" ht="16.5" outlineLevel="0" r="51">
      <c r="A51" s="9" t="s">
        <v>248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</row>
    <row collapsed="false" customFormat="false" customHeight="false" hidden="false" ht="15" outlineLevel="0" r="52">
      <c r="A52" s="21" t="s">
        <v>151</v>
      </c>
      <c r="B52" s="21" t="s">
        <v>241</v>
      </c>
      <c r="C52" s="57" t="n">
        <v>20</v>
      </c>
      <c r="D52" s="26" t="n">
        <v>6.96</v>
      </c>
      <c r="E52" s="26" t="n">
        <v>8.85</v>
      </c>
      <c r="F52" s="26"/>
      <c r="G52" s="26" t="n">
        <v>72.6</v>
      </c>
      <c r="H52" s="26" t="n">
        <v>0.01</v>
      </c>
      <c r="I52" s="26" t="n">
        <v>0.18</v>
      </c>
      <c r="J52" s="26" t="n">
        <v>0.05</v>
      </c>
      <c r="K52" s="26" t="n">
        <v>0.12</v>
      </c>
      <c r="L52" s="26" t="n">
        <v>210</v>
      </c>
      <c r="M52" s="26" t="n">
        <v>9.9</v>
      </c>
      <c r="N52" s="26" t="n">
        <v>0.24</v>
      </c>
    </row>
    <row collapsed="false" customFormat="false" customHeight="false" hidden="false" ht="15" outlineLevel="0" r="53">
      <c r="A53" s="18" t="s">
        <v>277</v>
      </c>
      <c r="B53" s="11" t="s">
        <v>34</v>
      </c>
      <c r="C53" s="12" t="n">
        <v>100</v>
      </c>
      <c r="D53" s="12" t="n">
        <v>1.26</v>
      </c>
      <c r="E53" s="12" t="n">
        <v>10.14</v>
      </c>
      <c r="F53" s="12" t="n">
        <v>8.32</v>
      </c>
      <c r="G53" s="12" t="n">
        <v>129.26</v>
      </c>
      <c r="H53" s="12" t="n">
        <v>0.04</v>
      </c>
      <c r="I53" s="12" t="n">
        <v>5.34</v>
      </c>
      <c r="J53" s="12" t="n">
        <v>0.2</v>
      </c>
      <c r="K53" s="12" t="n">
        <v>4.54</v>
      </c>
      <c r="L53" s="12" t="n">
        <v>21.4</v>
      </c>
      <c r="M53" s="12" t="n">
        <v>18.5</v>
      </c>
      <c r="N53" s="12" t="n">
        <v>0.78</v>
      </c>
    </row>
    <row collapsed="false" customFormat="false" customHeight="false" hidden="false" ht="15" outlineLevel="0" r="54">
      <c r="A54" s="18" t="s">
        <v>278</v>
      </c>
      <c r="B54" s="15" t="s">
        <v>279</v>
      </c>
      <c r="C54" s="12" t="s">
        <v>280</v>
      </c>
      <c r="D54" s="12" t="n">
        <v>9.9</v>
      </c>
      <c r="E54" s="12" t="n">
        <v>6.7</v>
      </c>
      <c r="F54" s="12" t="n">
        <v>16.4</v>
      </c>
      <c r="G54" s="12" t="n">
        <v>130.9</v>
      </c>
      <c r="H54" s="12" t="n">
        <v>0.08</v>
      </c>
      <c r="I54" s="12" t="n">
        <v>0.4</v>
      </c>
      <c r="J54" s="12" t="n">
        <v>0.05</v>
      </c>
      <c r="K54" s="12" t="n">
        <v>0.76</v>
      </c>
      <c r="L54" s="12" t="n">
        <v>32.73</v>
      </c>
      <c r="M54" s="12" t="n">
        <v>0.23</v>
      </c>
      <c r="N54" s="12" t="n">
        <v>0.6</v>
      </c>
    </row>
    <row collapsed="false" customFormat="false" customHeight="false" hidden="false" ht="15" outlineLevel="0" r="55">
      <c r="A55" s="18" t="s">
        <v>281</v>
      </c>
      <c r="B55" s="11" t="s">
        <v>282</v>
      </c>
      <c r="C55" s="15" t="n">
        <v>180</v>
      </c>
      <c r="D55" s="15" t="n">
        <v>4.46</v>
      </c>
      <c r="E55" s="15" t="n">
        <v>6.5</v>
      </c>
      <c r="F55" s="15" t="n">
        <v>45.27</v>
      </c>
      <c r="G55" s="15" t="n">
        <v>258</v>
      </c>
      <c r="H55" s="15" t="n">
        <v>0.056</v>
      </c>
      <c r="I55" s="15" t="n">
        <v>0</v>
      </c>
      <c r="J55" s="15" t="n">
        <v>0.36</v>
      </c>
      <c r="K55" s="15" t="n">
        <v>0.32</v>
      </c>
      <c r="L55" s="15" t="n">
        <v>6.9</v>
      </c>
      <c r="M55" s="15" t="n">
        <v>31.08</v>
      </c>
      <c r="N55" s="15" t="n">
        <v>0.63</v>
      </c>
    </row>
    <row collapsed="false" customFormat="false" customHeight="true" hidden="false" ht="15.75" outlineLevel="0" r="56">
      <c r="A56" s="18" t="s">
        <v>179</v>
      </c>
      <c r="B56" s="11" t="s">
        <v>283</v>
      </c>
      <c r="C56" s="26" t="n">
        <v>200</v>
      </c>
      <c r="D56" s="26" t="n">
        <v>0.25</v>
      </c>
      <c r="E56" s="26" t="n">
        <v>0.25</v>
      </c>
      <c r="F56" s="26" t="n">
        <v>25.35</v>
      </c>
      <c r="G56" s="26" t="n">
        <v>104</v>
      </c>
      <c r="H56" s="26" t="n">
        <v>0.02</v>
      </c>
      <c r="I56" s="26" t="n">
        <v>7.8</v>
      </c>
      <c r="J56" s="26" t="n">
        <v>0.01</v>
      </c>
      <c r="K56" s="26" t="n">
        <v>20</v>
      </c>
      <c r="L56" s="26" t="n">
        <v>11.4</v>
      </c>
      <c r="M56" s="26" t="n">
        <v>5.34</v>
      </c>
      <c r="N56" s="26" t="n">
        <v>1.2</v>
      </c>
    </row>
    <row collapsed="false" customFormat="false" customHeight="true" hidden="false" ht="20.25" outlineLevel="0" r="57">
      <c r="A57" s="83" t="s">
        <v>246</v>
      </c>
      <c r="B57" s="15" t="s">
        <v>30</v>
      </c>
      <c r="C57" s="15" t="n">
        <v>50</v>
      </c>
      <c r="D57" s="15" t="n">
        <v>3.5</v>
      </c>
      <c r="E57" s="15" t="n">
        <v>0.05</v>
      </c>
      <c r="F57" s="15" t="n">
        <v>25</v>
      </c>
      <c r="G57" s="15" t="n">
        <v>117.5</v>
      </c>
      <c r="H57" s="15" t="n">
        <v>0.5</v>
      </c>
      <c r="I57" s="15" t="n">
        <v>0.14</v>
      </c>
      <c r="J57" s="15" t="n">
        <v>0.05</v>
      </c>
      <c r="K57" s="15" t="n">
        <v>0.7</v>
      </c>
      <c r="L57" s="15" t="n">
        <v>17.96</v>
      </c>
      <c r="M57" s="15" t="n">
        <v>10.9</v>
      </c>
      <c r="N57" s="15" t="n">
        <v>1.5</v>
      </c>
    </row>
    <row collapsed="false" customFormat="false" customHeight="false" hidden="false" ht="15" outlineLevel="0" r="58">
      <c r="A58" s="18"/>
      <c r="B58" s="19" t="s">
        <v>31</v>
      </c>
      <c r="C58" s="19"/>
      <c r="D58" s="19" t="n">
        <f aca="false">SUM(D53:D57)</f>
        <v>19.37</v>
      </c>
      <c r="E58" s="19" t="n">
        <f aca="false">SUM(E53:E57)</f>
        <v>23.64</v>
      </c>
      <c r="F58" s="19" t="n">
        <f aca="false">SUM(F53:F57)</f>
        <v>120.34</v>
      </c>
      <c r="G58" s="19" t="n">
        <f aca="false">SUM(G53:G57)</f>
        <v>739.66</v>
      </c>
      <c r="H58" s="19" t="n">
        <f aca="false">SUM(H53:H57)</f>
        <v>0.696</v>
      </c>
      <c r="I58" s="19" t="n">
        <f aca="false">SUM(I53:I57)</f>
        <v>13.68</v>
      </c>
      <c r="J58" s="19" t="n">
        <f aca="false">SUM(J53:J57)</f>
        <v>0.67</v>
      </c>
      <c r="K58" s="19" t="n">
        <f aca="false">SUM(K53:K57)</f>
        <v>26.32</v>
      </c>
      <c r="L58" s="19" t="n">
        <f aca="false">SUM(L53:L57)</f>
        <v>90.39</v>
      </c>
      <c r="M58" s="19" t="n">
        <f aca="false">SUM(M53:M57)</f>
        <v>66.05</v>
      </c>
      <c r="N58" s="19" t="n">
        <f aca="false">SUM(N53:N57)</f>
        <v>4.71</v>
      </c>
    </row>
    <row collapsed="false" customFormat="false" customHeight="false" hidden="false" ht="15" outlineLevel="0" r="59">
      <c r="A59" s="9" t="s">
        <v>32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</row>
    <row collapsed="false" customFormat="false" customHeight="false" hidden="false" ht="15" outlineLevel="0" r="60">
      <c r="A60" s="21" t="s">
        <v>271</v>
      </c>
      <c r="B60" s="21" t="s">
        <v>284</v>
      </c>
      <c r="C60" s="12" t="n">
        <v>100</v>
      </c>
      <c r="D60" s="26" t="n">
        <v>0.8</v>
      </c>
      <c r="E60" s="26"/>
      <c r="F60" s="26" t="n">
        <v>2.6</v>
      </c>
      <c r="G60" s="26" t="n">
        <v>14</v>
      </c>
      <c r="H60" s="26" t="n">
        <v>0.04</v>
      </c>
      <c r="I60" s="26" t="n">
        <v>5</v>
      </c>
      <c r="J60" s="26" t="n">
        <v>0.06</v>
      </c>
      <c r="K60" s="26" t="n">
        <v>23</v>
      </c>
      <c r="L60" s="26" t="n">
        <v>42</v>
      </c>
      <c r="M60" s="26" t="n">
        <v>14</v>
      </c>
      <c r="N60" s="26" t="n">
        <v>0.6</v>
      </c>
    </row>
    <row collapsed="false" customFormat="false" customHeight="false" hidden="false" ht="15" outlineLevel="0" r="61">
      <c r="A61" s="18" t="s">
        <v>229</v>
      </c>
      <c r="B61" s="11" t="s">
        <v>285</v>
      </c>
      <c r="C61" s="12" t="n">
        <v>250</v>
      </c>
      <c r="D61" s="12" t="n">
        <v>3.05</v>
      </c>
      <c r="E61" s="12" t="n">
        <v>4.5</v>
      </c>
      <c r="F61" s="12" t="n">
        <v>20.1</v>
      </c>
      <c r="G61" s="12" t="n">
        <v>135</v>
      </c>
      <c r="H61" s="12" t="n">
        <v>0.14</v>
      </c>
      <c r="I61" s="12" t="n">
        <v>9.81</v>
      </c>
      <c r="J61" s="12" t="n">
        <v>0.21</v>
      </c>
      <c r="K61" s="12" t="n">
        <v>2.42</v>
      </c>
      <c r="L61" s="12" t="n">
        <v>30.1</v>
      </c>
      <c r="M61" s="12" t="n">
        <v>33.4</v>
      </c>
      <c r="N61" s="12" t="n">
        <v>1.16</v>
      </c>
    </row>
    <row collapsed="false" customFormat="false" customHeight="false" hidden="false" ht="15" outlineLevel="0" r="62">
      <c r="A62" s="18" t="s">
        <v>141</v>
      </c>
      <c r="B62" s="15" t="s">
        <v>286</v>
      </c>
      <c r="C62" s="12" t="n">
        <v>100</v>
      </c>
      <c r="D62" s="12" t="n">
        <v>18</v>
      </c>
      <c r="E62" s="12" t="n">
        <v>20.5</v>
      </c>
      <c r="F62" s="12" t="n">
        <v>5.5</v>
      </c>
      <c r="G62" s="12" t="n">
        <v>276.2</v>
      </c>
      <c r="H62" s="12" t="n">
        <v>0.05</v>
      </c>
      <c r="I62" s="12" t="n">
        <v>1.27</v>
      </c>
      <c r="J62" s="12" t="n">
        <v>0.025</v>
      </c>
      <c r="K62" s="12" t="n">
        <v>0.48</v>
      </c>
      <c r="L62" s="12" t="n">
        <v>13.9</v>
      </c>
      <c r="M62" s="12" t="n">
        <v>23.3</v>
      </c>
      <c r="N62" s="12" t="n">
        <v>2.32</v>
      </c>
    </row>
    <row collapsed="false" customFormat="false" customHeight="false" hidden="false" ht="15" outlineLevel="0" r="63">
      <c r="A63" s="18" t="s">
        <v>287</v>
      </c>
      <c r="B63" s="15" t="s">
        <v>144</v>
      </c>
      <c r="C63" s="12" t="n">
        <v>200</v>
      </c>
      <c r="D63" s="12" t="n">
        <v>3.75</v>
      </c>
      <c r="E63" s="12" t="n">
        <v>6.9</v>
      </c>
      <c r="F63" s="12" t="n">
        <v>16.05</v>
      </c>
      <c r="G63" s="12" t="n">
        <v>141</v>
      </c>
      <c r="H63" s="12" t="n">
        <v>0.1</v>
      </c>
      <c r="I63" s="12" t="n">
        <v>68.2</v>
      </c>
      <c r="J63" s="12" t="n">
        <v>0.2</v>
      </c>
      <c r="K63" s="12" t="n">
        <v>0.4</v>
      </c>
      <c r="L63" s="12" t="n">
        <v>114.9</v>
      </c>
      <c r="M63" s="12" t="n">
        <v>39.6</v>
      </c>
      <c r="N63" s="12" t="n">
        <v>1.82</v>
      </c>
    </row>
    <row collapsed="false" customFormat="false" customHeight="true" hidden="false" ht="16.5" outlineLevel="0" r="64">
      <c r="A64" s="77" t="s">
        <v>103</v>
      </c>
      <c r="B64" s="82" t="s">
        <v>288</v>
      </c>
      <c r="C64" s="26" t="n">
        <v>200</v>
      </c>
      <c r="D64" s="26" t="n">
        <v>0.2</v>
      </c>
      <c r="E64" s="26"/>
      <c r="F64" s="26" t="n">
        <v>35.8</v>
      </c>
      <c r="G64" s="26" t="n">
        <v>142</v>
      </c>
      <c r="H64" s="26" t="n">
        <v>0.02</v>
      </c>
      <c r="I64" s="26" t="n">
        <v>10</v>
      </c>
      <c r="J64" s="26" t="n">
        <v>0.07</v>
      </c>
      <c r="K64" s="26" t="n">
        <v>0.88</v>
      </c>
      <c r="L64" s="26" t="n">
        <v>20.05</v>
      </c>
      <c r="M64" s="26" t="n">
        <v>13.2</v>
      </c>
      <c r="N64" s="26" t="n">
        <v>1.02</v>
      </c>
    </row>
    <row collapsed="false" customFormat="false" customHeight="true" hidden="false" ht="20.25" outlineLevel="0" r="65">
      <c r="A65" s="83" t="s">
        <v>246</v>
      </c>
      <c r="B65" s="52" t="s">
        <v>30</v>
      </c>
      <c r="C65" s="26" t="n">
        <v>50</v>
      </c>
      <c r="D65" s="26" t="n">
        <v>3.5</v>
      </c>
      <c r="E65" s="26" t="n">
        <v>0.5</v>
      </c>
      <c r="F65" s="26" t="n">
        <v>25</v>
      </c>
      <c r="G65" s="26" t="n">
        <v>117.5</v>
      </c>
      <c r="H65" s="26" t="n">
        <v>0.5</v>
      </c>
      <c r="I65" s="26" t="n">
        <v>0.14</v>
      </c>
      <c r="J65" s="26" t="n">
        <v>0.05</v>
      </c>
      <c r="K65" s="26" t="n">
        <v>0.7</v>
      </c>
      <c r="L65" s="26" t="n">
        <v>17.96</v>
      </c>
      <c r="M65" s="26" t="n">
        <v>10.9</v>
      </c>
      <c r="N65" s="26" t="n">
        <v>1</v>
      </c>
    </row>
    <row collapsed="false" customFormat="false" customHeight="true" hidden="false" ht="20.25" outlineLevel="0" r="66">
      <c r="A66" s="83" t="s">
        <v>246</v>
      </c>
      <c r="B66" s="52" t="s">
        <v>264</v>
      </c>
      <c r="C66" s="26" t="n">
        <v>50</v>
      </c>
      <c r="D66" s="26" t="n">
        <v>2</v>
      </c>
      <c r="E66" s="26" t="n">
        <v>4.3</v>
      </c>
      <c r="F66" s="26" t="n">
        <v>80</v>
      </c>
      <c r="G66" s="26" t="n">
        <v>115</v>
      </c>
      <c r="H66" s="26" t="n">
        <v>2.1</v>
      </c>
      <c r="I66" s="26" t="n">
        <v>0.07</v>
      </c>
      <c r="J66" s="26" t="n">
        <v>0.09</v>
      </c>
      <c r="K66" s="26" t="n">
        <v>8.3</v>
      </c>
      <c r="L66" s="26" t="n">
        <v>4.6</v>
      </c>
      <c r="M66" s="26" t="n">
        <v>2.3</v>
      </c>
      <c r="N66" s="26" t="n">
        <v>18</v>
      </c>
    </row>
    <row collapsed="false" customFormat="false" customHeight="false" hidden="false" ht="15" outlineLevel="0" r="67">
      <c r="A67" s="18"/>
      <c r="B67" s="19" t="s">
        <v>31</v>
      </c>
      <c r="C67" s="20"/>
      <c r="D67" s="20" t="n">
        <f aca="false">SUM(D60:D66)</f>
        <v>31.3</v>
      </c>
      <c r="E67" s="20" t="n">
        <f aca="false">SUM(E60:E66)</f>
        <v>36.7</v>
      </c>
      <c r="F67" s="20" t="n">
        <f aca="false">SUM(F60:F66)</f>
        <v>185.05</v>
      </c>
      <c r="G67" s="20" t="n">
        <f aca="false">SUM(G60:G66)</f>
        <v>940.7</v>
      </c>
      <c r="H67" s="20" t="n">
        <f aca="false">SUM(H60:H66)</f>
        <v>2.95</v>
      </c>
      <c r="I67" s="20" t="n">
        <f aca="false">SUM(I60:I66)</f>
        <v>94.49</v>
      </c>
      <c r="J67" s="20" t="n">
        <f aca="false">SUM(J60:J66)</f>
        <v>0.705</v>
      </c>
      <c r="K67" s="20" t="n">
        <f aca="false">SUM(K60:K66)</f>
        <v>36.18</v>
      </c>
      <c r="L67" s="20" t="n">
        <f aca="false">SUM(L60:L66)</f>
        <v>243.51</v>
      </c>
      <c r="M67" s="20" t="n">
        <f aca="false">SUM(M60:M66)</f>
        <v>136.7</v>
      </c>
      <c r="N67" s="20" t="n">
        <f aca="false">SUM(N60:N66)</f>
        <v>25.92</v>
      </c>
    </row>
    <row collapsed="false" customFormat="false" customHeight="false" hidden="false" ht="15" outlineLevel="0" r="68">
      <c r="A68" s="9" t="s">
        <v>233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</row>
    <row collapsed="false" customFormat="false" customHeight="false" hidden="false" ht="15" outlineLevel="0" r="69">
      <c r="A69" s="18" t="s">
        <v>54</v>
      </c>
      <c r="B69" s="15" t="s">
        <v>289</v>
      </c>
      <c r="C69" s="12" t="n">
        <v>200</v>
      </c>
      <c r="D69" s="12" t="n">
        <v>5.6</v>
      </c>
      <c r="E69" s="12" t="n">
        <v>6.38</v>
      </c>
      <c r="F69" s="12" t="n">
        <v>8.18</v>
      </c>
      <c r="G69" s="12" t="n">
        <v>112.52</v>
      </c>
      <c r="H69" s="12" t="n">
        <v>0.08</v>
      </c>
      <c r="I69" s="12" t="n">
        <v>1.4</v>
      </c>
      <c r="J69" s="12" t="n">
        <v>0.04</v>
      </c>
      <c r="K69" s="12" t="n">
        <v>0</v>
      </c>
      <c r="L69" s="12" t="n">
        <v>240</v>
      </c>
      <c r="M69" s="12" t="n">
        <v>28</v>
      </c>
      <c r="N69" s="12" t="n">
        <v>0.2</v>
      </c>
    </row>
    <row collapsed="false" customFormat="false" customHeight="false" hidden="false" ht="15" outlineLevel="0" r="70">
      <c r="A70" s="18" t="s">
        <v>290</v>
      </c>
      <c r="B70" s="11" t="s">
        <v>291</v>
      </c>
      <c r="C70" s="12" t="n">
        <v>60</v>
      </c>
      <c r="D70" s="12" t="n">
        <v>7.08</v>
      </c>
      <c r="E70" s="12" t="n">
        <v>2.63</v>
      </c>
      <c r="F70" s="12" t="n">
        <v>41.81</v>
      </c>
      <c r="G70" s="12" t="n">
        <v>219.07</v>
      </c>
      <c r="H70" s="12" t="n">
        <v>1.23</v>
      </c>
      <c r="I70" s="12" t="n">
        <v>0</v>
      </c>
      <c r="J70" s="12" t="n">
        <v>0.22</v>
      </c>
      <c r="K70" s="12" t="n">
        <v>10.26</v>
      </c>
      <c r="L70" s="12" t="n">
        <v>183.99</v>
      </c>
      <c r="M70" s="12" t="n">
        <v>118.08</v>
      </c>
      <c r="N70" s="12" t="n">
        <v>9.6</v>
      </c>
    </row>
    <row collapsed="false" customFormat="false" customHeight="false" hidden="false" ht="15" outlineLevel="0" r="71">
      <c r="A71" s="18"/>
      <c r="B71" s="19" t="s">
        <v>31</v>
      </c>
      <c r="C71" s="20"/>
      <c r="D71" s="20" t="n">
        <f aca="false">SUM(D69:D70)</f>
        <v>12.68</v>
      </c>
      <c r="E71" s="20" t="n">
        <f aca="false">SUM(E69:E70)</f>
        <v>9.01</v>
      </c>
      <c r="F71" s="20" t="n">
        <f aca="false">SUM(F69:F70)</f>
        <v>49.99</v>
      </c>
      <c r="G71" s="20" t="n">
        <f aca="false">SUM(G69:G70)</f>
        <v>331.59</v>
      </c>
      <c r="H71" s="20" t="n">
        <f aca="false">SUM(H69:H70)</f>
        <v>1.31</v>
      </c>
      <c r="I71" s="20" t="n">
        <f aca="false">SUM(I69:I70)</f>
        <v>1.4</v>
      </c>
      <c r="J71" s="20" t="n">
        <f aca="false">SUM(J69:J70)</f>
        <v>0.26</v>
      </c>
      <c r="K71" s="20" t="n">
        <f aca="false">SUM(K69:K70)</f>
        <v>10.26</v>
      </c>
      <c r="L71" s="20" t="n">
        <f aca="false">SUM(L69:L70)</f>
        <v>423.99</v>
      </c>
      <c r="M71" s="20" t="n">
        <f aca="false">SUM(M69:M70)</f>
        <v>146.08</v>
      </c>
      <c r="N71" s="20" t="n">
        <f aca="false">SUM(N69:N70)</f>
        <v>9.8</v>
      </c>
    </row>
    <row collapsed="false" customFormat="false" customHeight="false" hidden="false" ht="15" outlineLevel="0" r="72">
      <c r="A72" s="18"/>
      <c r="B72" s="19" t="s">
        <v>50</v>
      </c>
      <c r="C72" s="20"/>
      <c r="D72" s="20" t="n">
        <f aca="false">SUM(D50+D58+D67+D71)</f>
        <v>267.3</v>
      </c>
      <c r="E72" s="20" t="n">
        <f aca="false">SUM(E50+E58+E67+E71)</f>
        <v>83.21</v>
      </c>
      <c r="F72" s="20" t="n">
        <f aca="false">SUM(F50+F58+F67+F71)</f>
        <v>428.58</v>
      </c>
      <c r="G72" s="20" t="n">
        <f aca="false">SUM(G50+G58+G67+G71)</f>
        <v>2534.95</v>
      </c>
      <c r="H72" s="20" t="n">
        <f aca="false">SUM(H50+H58+H67+H71)</f>
        <v>6.246</v>
      </c>
      <c r="I72" s="20" t="n">
        <f aca="false">SUM(I50+I58+I67+I71)</f>
        <v>159.79</v>
      </c>
      <c r="J72" s="20" t="n">
        <f aca="false">SUM(J50+J58+J67+J71)</f>
        <v>3.115</v>
      </c>
      <c r="K72" s="20" t="n">
        <f aca="false">SUM(K50+K58+K67+K71)</f>
        <v>107.18</v>
      </c>
      <c r="L72" s="20" t="n">
        <f aca="false">SUM(L50+L58+L67+L71)</f>
        <v>894.49</v>
      </c>
      <c r="M72" s="20" t="n">
        <f aca="false">SUM(M50+M58+M67+M71)</f>
        <v>463.64</v>
      </c>
      <c r="N72" s="20" t="n">
        <f aca="false">SUM(N50+N58+N67+N71)</f>
        <v>46.67</v>
      </c>
    </row>
    <row collapsed="false" customFormat="false" customHeight="false" hidden="false" ht="15" outlineLevel="0" r="73">
      <c r="A73" s="80" t="s">
        <v>268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</row>
    <row collapsed="false" customFormat="false" customHeight="false" hidden="false" ht="15" outlineLevel="0" r="74">
      <c r="A74" s="81" t="s">
        <v>269</v>
      </c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</row>
    <row collapsed="false" customFormat="false" customHeight="false" hidden="false" ht="15" outlineLevel="0" r="75">
      <c r="A75" s="84" t="s">
        <v>292</v>
      </c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</row>
    <row collapsed="false" customFormat="false" customHeight="false" hidden="false" ht="15" outlineLevel="0" r="76">
      <c r="A76" s="4" t="s">
        <v>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collapsed="false" customFormat="false" customHeight="false" hidden="false" ht="15" outlineLevel="0" r="77">
      <c r="A77" s="4" t="s">
        <v>1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collapsed="false" customFormat="false" customHeight="false" hidden="false" ht="15" outlineLevel="0" r="78">
      <c r="A78" s="4" t="s">
        <v>83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collapsed="false" customFormat="false" customHeight="false" hidden="false" ht="15" outlineLevel="0" r="79">
      <c r="A79" s="5" t="s">
        <v>293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</row>
    <row collapsed="false" customFormat="false" customHeight="false" hidden="false" ht="15" outlineLevel="0" r="80">
      <c r="A80" s="76" t="s">
        <v>4</v>
      </c>
      <c r="B80" s="9" t="s">
        <v>5</v>
      </c>
      <c r="C80" s="9" t="s">
        <v>6</v>
      </c>
      <c r="D80" s="9" t="s">
        <v>7</v>
      </c>
      <c r="E80" s="9"/>
      <c r="F80" s="9"/>
      <c r="G80" s="9"/>
      <c r="H80" s="9" t="s">
        <v>8</v>
      </c>
      <c r="I80" s="9"/>
      <c r="J80" s="9"/>
      <c r="K80" s="9" t="s">
        <v>9</v>
      </c>
      <c r="L80" s="9"/>
      <c r="M80" s="9"/>
      <c r="N80" s="9"/>
    </row>
    <row collapsed="false" customFormat="false" customHeight="false" hidden="false" ht="15" outlineLevel="0" r="81">
      <c r="A81" s="76"/>
      <c r="B81" s="9"/>
      <c r="C81" s="9"/>
      <c r="D81" s="9" t="s">
        <v>10</v>
      </c>
      <c r="E81" s="9" t="s">
        <v>11</v>
      </c>
      <c r="F81" s="9" t="s">
        <v>12</v>
      </c>
      <c r="G81" s="9" t="s">
        <v>13</v>
      </c>
      <c r="H81" s="9" t="s">
        <v>14</v>
      </c>
      <c r="I81" s="9" t="s">
        <v>15</v>
      </c>
      <c r="J81" s="9" t="s">
        <v>16</v>
      </c>
      <c r="K81" s="8" t="s">
        <v>17</v>
      </c>
      <c r="L81" s="8" t="s">
        <v>19</v>
      </c>
      <c r="M81" s="8" t="s">
        <v>20</v>
      </c>
      <c r="N81" s="8" t="s">
        <v>21</v>
      </c>
    </row>
    <row collapsed="false" customFormat="false" customHeight="false" hidden="false" ht="15" outlineLevel="0" r="82">
      <c r="A82" s="9" t="s">
        <v>238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</row>
    <row collapsed="false" customFormat="false" customHeight="false" hidden="false" ht="15" outlineLevel="0" r="83">
      <c r="A83" s="18" t="s">
        <v>239</v>
      </c>
      <c r="B83" s="15" t="s">
        <v>294</v>
      </c>
      <c r="C83" s="16" t="n">
        <v>100</v>
      </c>
      <c r="D83" s="16" t="n">
        <v>0.3</v>
      </c>
      <c r="E83" s="16"/>
      <c r="F83" s="16" t="n">
        <v>8.55</v>
      </c>
      <c r="G83" s="16" t="n">
        <v>40</v>
      </c>
      <c r="H83" s="16" t="n">
        <v>0.02</v>
      </c>
      <c r="I83" s="16" t="n">
        <v>0.3</v>
      </c>
      <c r="J83" s="16"/>
      <c r="K83" s="16" t="n">
        <v>0.8</v>
      </c>
      <c r="L83" s="16" t="n">
        <v>1.6</v>
      </c>
      <c r="M83" s="16" t="n">
        <v>0.9</v>
      </c>
      <c r="N83" s="16" t="n">
        <v>0.22</v>
      </c>
    </row>
    <row collapsed="false" customFormat="false" customHeight="false" hidden="false" ht="30" outlineLevel="0" r="84">
      <c r="A84" s="18" t="s">
        <v>295</v>
      </c>
      <c r="B84" s="11" t="s">
        <v>296</v>
      </c>
      <c r="C84" s="12" t="n">
        <v>100</v>
      </c>
      <c r="D84" s="12" t="n">
        <v>11.02</v>
      </c>
      <c r="E84" s="12" t="n">
        <v>12.45</v>
      </c>
      <c r="F84" s="12" t="n">
        <v>7.52</v>
      </c>
      <c r="G84" s="12" t="n">
        <v>186.6</v>
      </c>
      <c r="H84" s="12" t="n">
        <v>0.076</v>
      </c>
      <c r="I84" s="12" t="n">
        <v>0.94</v>
      </c>
      <c r="J84" s="12" t="n">
        <v>0.06</v>
      </c>
      <c r="K84" s="12" t="n">
        <v>0.48</v>
      </c>
      <c r="L84" s="12" t="n">
        <v>12.51</v>
      </c>
      <c r="M84" s="12" t="n">
        <v>13.68</v>
      </c>
      <c r="N84" s="12" t="n">
        <v>1</v>
      </c>
    </row>
    <row collapsed="false" customFormat="false" customHeight="true" hidden="false" ht="13.5" outlineLevel="0" r="85">
      <c r="A85" s="77" t="s">
        <v>281</v>
      </c>
      <c r="B85" s="52" t="s">
        <v>92</v>
      </c>
      <c r="C85" s="26" t="n">
        <v>200</v>
      </c>
      <c r="D85" s="26" t="n">
        <v>7.3</v>
      </c>
      <c r="E85" s="26" t="n">
        <v>7</v>
      </c>
      <c r="F85" s="26" t="n">
        <v>47</v>
      </c>
      <c r="G85" s="26" t="n">
        <v>281</v>
      </c>
      <c r="H85" s="26" t="n">
        <v>0.12</v>
      </c>
      <c r="I85" s="26" t="n">
        <v>0</v>
      </c>
      <c r="J85" s="26" t="n">
        <v>0.04</v>
      </c>
      <c r="K85" s="26" t="n">
        <v>17.4</v>
      </c>
      <c r="L85" s="26" t="n">
        <v>73</v>
      </c>
      <c r="M85" s="26" t="n">
        <v>27.6</v>
      </c>
      <c r="N85" s="26" t="n">
        <v>1.6</v>
      </c>
    </row>
    <row collapsed="false" customFormat="false" customHeight="true" hidden="false" ht="12.75" outlineLevel="0" r="86">
      <c r="A86" s="77" t="s">
        <v>297</v>
      </c>
      <c r="B86" s="52" t="s">
        <v>298</v>
      </c>
      <c r="C86" s="26" t="n">
        <v>200</v>
      </c>
      <c r="D86" s="26" t="n">
        <v>1.4</v>
      </c>
      <c r="E86" s="26" t="n">
        <v>1.6</v>
      </c>
      <c r="F86" s="26" t="n">
        <v>17.34</v>
      </c>
      <c r="G86" s="26" t="n">
        <v>89.32</v>
      </c>
      <c r="H86" s="26" t="n">
        <v>0.02</v>
      </c>
      <c r="I86" s="26" t="n">
        <v>0.61</v>
      </c>
      <c r="J86" s="26" t="n">
        <v>0.01</v>
      </c>
      <c r="K86" s="26"/>
      <c r="L86" s="26" t="n">
        <v>58.61</v>
      </c>
      <c r="M86" s="26" t="n">
        <v>7.71</v>
      </c>
      <c r="N86" s="26" t="n">
        <v>0.25</v>
      </c>
    </row>
    <row collapsed="false" customFormat="false" customHeight="false" hidden="false" ht="22.5" outlineLevel="0" r="87">
      <c r="A87" s="83" t="s">
        <v>246</v>
      </c>
      <c r="B87" s="15" t="s">
        <v>30</v>
      </c>
      <c r="C87" s="16" t="n">
        <v>50</v>
      </c>
      <c r="D87" s="16" t="n">
        <v>3.5</v>
      </c>
      <c r="E87" s="16" t="n">
        <v>0.05</v>
      </c>
      <c r="F87" s="16" t="n">
        <v>25</v>
      </c>
      <c r="G87" s="16" t="n">
        <v>117.5</v>
      </c>
      <c r="H87" s="16" t="n">
        <v>0.5</v>
      </c>
      <c r="I87" s="16"/>
      <c r="J87" s="16"/>
      <c r="K87" s="16"/>
      <c r="L87" s="16" t="n">
        <v>3</v>
      </c>
      <c r="M87" s="16" t="n">
        <v>0.5</v>
      </c>
      <c r="N87" s="16" t="n">
        <v>1.5</v>
      </c>
    </row>
    <row collapsed="false" customFormat="false" customHeight="false" hidden="false" ht="15" outlineLevel="0" r="88">
      <c r="A88" s="18"/>
      <c r="B88" s="19" t="s">
        <v>31</v>
      </c>
      <c r="C88" s="28"/>
      <c r="D88" s="28" t="n">
        <f aca="false">SUM(D83:D87)</f>
        <v>23.52</v>
      </c>
      <c r="E88" s="28" t="n">
        <f aca="false">SUM(E83:E87)</f>
        <v>21.1</v>
      </c>
      <c r="F88" s="28" t="n">
        <f aca="false">SUM(F83:F87)</f>
        <v>105.41</v>
      </c>
      <c r="G88" s="28" t="n">
        <f aca="false">SUM(G83:G87)</f>
        <v>714.42</v>
      </c>
      <c r="H88" s="28" t="n">
        <f aca="false">SUM(H83:H87)</f>
        <v>0.736</v>
      </c>
      <c r="I88" s="28" t="n">
        <f aca="false">SUM(I83:I87)</f>
        <v>1.85</v>
      </c>
      <c r="J88" s="28" t="n">
        <f aca="false">SUM(J83:J87)</f>
        <v>0.11</v>
      </c>
      <c r="K88" s="28" t="n">
        <f aca="false">SUM(K83:K87)</f>
        <v>18.68</v>
      </c>
      <c r="L88" s="28" t="n">
        <f aca="false">SUM(L83:L87)</f>
        <v>148.72</v>
      </c>
      <c r="M88" s="28" t="n">
        <f aca="false">SUM(M83:M87)</f>
        <v>50.39</v>
      </c>
      <c r="N88" s="28" t="n">
        <f aca="false">SUM(N83:N87)</f>
        <v>4.57</v>
      </c>
    </row>
    <row collapsed="false" customFormat="false" customHeight="false" hidden="false" ht="15" outlineLevel="0" r="89">
      <c r="A89" s="9" t="s">
        <v>248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</row>
    <row collapsed="false" customFormat="false" customHeight="true" hidden="false" ht="24.75" outlineLevel="0" r="90">
      <c r="A90" s="18" t="s">
        <v>299</v>
      </c>
      <c r="B90" s="11" t="s">
        <v>300</v>
      </c>
      <c r="C90" s="16" t="n">
        <v>100</v>
      </c>
      <c r="D90" s="16" t="n">
        <v>0.8</v>
      </c>
      <c r="E90" s="16" t="n">
        <v>5</v>
      </c>
      <c r="F90" s="16" t="n">
        <v>4.5</v>
      </c>
      <c r="G90" s="16" t="n">
        <v>63.6</v>
      </c>
      <c r="H90" s="16" t="n">
        <v>0.024</v>
      </c>
      <c r="I90" s="16" t="n">
        <v>24.6</v>
      </c>
      <c r="J90" s="16"/>
      <c r="K90" s="16" t="n">
        <v>27.6</v>
      </c>
      <c r="L90" s="16" t="n">
        <v>51</v>
      </c>
      <c r="M90" s="16" t="n">
        <v>25.2</v>
      </c>
      <c r="N90" s="16" t="n">
        <v>1.04</v>
      </c>
    </row>
    <row collapsed="false" customFormat="false" customHeight="true" hidden="false" ht="13.5" outlineLevel="0" r="91">
      <c r="A91" s="42" t="s">
        <v>301</v>
      </c>
      <c r="B91" s="15" t="s">
        <v>302</v>
      </c>
      <c r="C91" s="12" t="s">
        <v>253</v>
      </c>
      <c r="D91" s="15" t="n">
        <v>34.5</v>
      </c>
      <c r="E91" s="15" t="n">
        <v>41.62</v>
      </c>
      <c r="F91" s="15" t="n">
        <v>5.44</v>
      </c>
      <c r="G91" s="15" t="n">
        <v>534</v>
      </c>
      <c r="H91" s="15" t="n">
        <v>0.07</v>
      </c>
      <c r="I91" s="85" t="n">
        <v>2.12</v>
      </c>
      <c r="J91" s="15" t="n">
        <v>0.33</v>
      </c>
      <c r="K91" s="15" t="n">
        <v>1.1</v>
      </c>
      <c r="L91" s="15" t="n">
        <v>41.23</v>
      </c>
      <c r="M91" s="15" t="n">
        <v>28.82</v>
      </c>
      <c r="N91" s="15" t="n">
        <v>2.45</v>
      </c>
    </row>
    <row collapsed="false" customFormat="false" customHeight="true" hidden="false" ht="16.5" outlineLevel="0" r="92">
      <c r="A92" s="86" t="s">
        <v>303</v>
      </c>
      <c r="B92" s="11" t="s">
        <v>126</v>
      </c>
      <c r="C92" s="16" t="n">
        <v>150</v>
      </c>
      <c r="D92" s="16" t="n">
        <v>9.3</v>
      </c>
      <c r="E92" s="16" t="n">
        <v>5.3</v>
      </c>
      <c r="F92" s="16" t="n">
        <v>36.9</v>
      </c>
      <c r="G92" s="16" t="n">
        <v>154.52</v>
      </c>
      <c r="H92" s="16" t="n">
        <v>0.25</v>
      </c>
      <c r="I92" s="16"/>
      <c r="J92" s="16" t="n">
        <v>0.03</v>
      </c>
      <c r="K92" s="16" t="n">
        <v>17.6</v>
      </c>
      <c r="L92" s="16" t="n">
        <v>138.6</v>
      </c>
      <c r="M92" s="16" t="n">
        <v>48.6</v>
      </c>
      <c r="N92" s="16" t="n">
        <v>1.6</v>
      </c>
    </row>
    <row collapsed="false" customFormat="false" customHeight="true" hidden="false" ht="27.75" outlineLevel="0" r="93">
      <c r="A93" s="18" t="s">
        <v>263</v>
      </c>
      <c r="B93" s="11" t="s">
        <v>304</v>
      </c>
      <c r="C93" s="16" t="n">
        <v>200</v>
      </c>
      <c r="D93" s="16" t="n">
        <v>1</v>
      </c>
      <c r="E93" s="16"/>
      <c r="F93" s="16" t="n">
        <v>31</v>
      </c>
      <c r="G93" s="16" t="n">
        <v>123</v>
      </c>
      <c r="H93" s="16" t="n">
        <v>0.02</v>
      </c>
      <c r="I93" s="16" t="n">
        <v>0.8</v>
      </c>
      <c r="J93" s="16" t="n">
        <v>0.7</v>
      </c>
      <c r="K93" s="16" t="n">
        <v>32.4</v>
      </c>
      <c r="L93" s="16" t="n">
        <v>29.2</v>
      </c>
      <c r="M93" s="16" t="n">
        <v>21</v>
      </c>
      <c r="N93" s="16" t="n">
        <v>0.7</v>
      </c>
    </row>
    <row collapsed="false" customFormat="false" customHeight="false" hidden="false" ht="22.5" outlineLevel="0" r="94">
      <c r="A94" s="83" t="s">
        <v>246</v>
      </c>
      <c r="B94" s="15" t="s">
        <v>30</v>
      </c>
      <c r="C94" s="16" t="n">
        <v>50</v>
      </c>
      <c r="D94" s="16" t="n">
        <v>3.5</v>
      </c>
      <c r="E94" s="16" t="n">
        <v>0.5</v>
      </c>
      <c r="F94" s="16" t="n">
        <v>25</v>
      </c>
      <c r="G94" s="16" t="n">
        <v>117.5</v>
      </c>
      <c r="H94" s="16" t="n">
        <v>0.5</v>
      </c>
      <c r="I94" s="16" t="n">
        <v>0.14</v>
      </c>
      <c r="J94" s="16" t="n">
        <v>0.05</v>
      </c>
      <c r="K94" s="16" t="n">
        <v>0.7</v>
      </c>
      <c r="L94" s="16" t="n">
        <v>17.96</v>
      </c>
      <c r="M94" s="16" t="n">
        <v>10.9</v>
      </c>
      <c r="N94" s="16" t="n">
        <v>0.75</v>
      </c>
    </row>
    <row collapsed="false" customFormat="false" customHeight="false" hidden="false" ht="15" outlineLevel="0" r="95">
      <c r="A95" s="18"/>
      <c r="B95" s="19" t="s">
        <v>31</v>
      </c>
      <c r="C95" s="28"/>
      <c r="D95" s="28" t="n">
        <f aca="false">SUM(D90:D94)</f>
        <v>49.1</v>
      </c>
      <c r="E95" s="28" t="n">
        <f aca="false">SUM(E90:E94)</f>
        <v>52.42</v>
      </c>
      <c r="F95" s="28" t="n">
        <f aca="false">SUM(F90:F94)</f>
        <v>102.84</v>
      </c>
      <c r="G95" s="28" t="n">
        <f aca="false">SUM(G90:G94)</f>
        <v>992.62</v>
      </c>
      <c r="H95" s="28" t="n">
        <f aca="false">SUM(H90:H94)</f>
        <v>0.864</v>
      </c>
      <c r="I95" s="28" t="n">
        <f aca="false">SUM(I90:I94)</f>
        <v>27.66</v>
      </c>
      <c r="J95" s="28" t="n">
        <f aca="false">SUM(J90:J94)</f>
        <v>1.11</v>
      </c>
      <c r="K95" s="28" t="n">
        <f aca="false">SUM(K90:K94)</f>
        <v>79.4</v>
      </c>
      <c r="L95" s="28" t="n">
        <f aca="false">SUM(L90:L94)</f>
        <v>277.99</v>
      </c>
      <c r="M95" s="28" t="n">
        <f aca="false">SUM(M90:M94)</f>
        <v>134.52</v>
      </c>
      <c r="N95" s="28" t="n">
        <f aca="false">SUM(N90:N94)</f>
        <v>6.54</v>
      </c>
    </row>
    <row collapsed="false" customFormat="false" customHeight="true" hidden="false" ht="13.5" outlineLevel="0" r="96">
      <c r="A96" s="9" t="s">
        <v>32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</row>
    <row collapsed="false" customFormat="false" customHeight="true" hidden="false" ht="13.5" outlineLevel="0" r="97">
      <c r="A97" s="18" t="s">
        <v>256</v>
      </c>
      <c r="B97" s="11" t="s">
        <v>305</v>
      </c>
      <c r="C97" s="12" t="n">
        <v>100</v>
      </c>
      <c r="D97" s="12" t="n">
        <v>4.36</v>
      </c>
      <c r="E97" s="12" t="n">
        <v>4.5</v>
      </c>
      <c r="F97" s="12" t="n">
        <v>8.1</v>
      </c>
      <c r="G97" s="12" t="n">
        <v>71.75</v>
      </c>
      <c r="H97" s="12" t="n">
        <v>0.02</v>
      </c>
      <c r="I97" s="12" t="n">
        <v>1.7</v>
      </c>
      <c r="J97" s="12" t="n">
        <v>0</v>
      </c>
      <c r="K97" s="12" t="n">
        <v>2</v>
      </c>
      <c r="L97" s="12" t="n">
        <v>22</v>
      </c>
      <c r="M97" s="12" t="n">
        <v>10.6</v>
      </c>
      <c r="N97" s="12" t="n">
        <v>0.99</v>
      </c>
    </row>
    <row collapsed="false" customFormat="false" customHeight="true" hidden="false" ht="10.5" outlineLevel="0" r="98">
      <c r="A98" s="18" t="s">
        <v>66</v>
      </c>
      <c r="B98" s="52" t="s">
        <v>306</v>
      </c>
      <c r="C98" s="12" t="n">
        <v>250</v>
      </c>
      <c r="D98" s="12" t="n">
        <v>2</v>
      </c>
      <c r="E98" s="12" t="n">
        <v>4.3</v>
      </c>
      <c r="F98" s="12" t="n">
        <v>10</v>
      </c>
      <c r="G98" s="12" t="n">
        <v>88</v>
      </c>
      <c r="H98" s="12" t="n">
        <v>0.7</v>
      </c>
      <c r="I98" s="12" t="n">
        <v>18.04</v>
      </c>
      <c r="J98" s="12" t="n">
        <v>0.24</v>
      </c>
      <c r="K98" s="12" t="n">
        <v>0.22</v>
      </c>
      <c r="L98" s="12" t="n">
        <v>44.23</v>
      </c>
      <c r="M98" s="12" t="n">
        <v>21.5</v>
      </c>
      <c r="N98" s="12" t="n">
        <v>0.77</v>
      </c>
    </row>
    <row collapsed="false" customFormat="false" customHeight="true" hidden="false" ht="13.5" outlineLevel="0" r="99">
      <c r="A99" s="18" t="s">
        <v>307</v>
      </c>
      <c r="B99" s="15" t="s">
        <v>308</v>
      </c>
      <c r="C99" s="12" t="n">
        <v>250</v>
      </c>
      <c r="D99" s="15" t="n">
        <v>18</v>
      </c>
      <c r="E99" s="15" t="n">
        <v>23.7</v>
      </c>
      <c r="F99" s="15" t="n">
        <v>56.7</v>
      </c>
      <c r="G99" s="15" t="n">
        <v>521</v>
      </c>
      <c r="H99" s="15" t="n">
        <v>0.2</v>
      </c>
      <c r="I99" s="15" t="n">
        <v>2.6</v>
      </c>
      <c r="J99" s="15" t="n">
        <v>1.45</v>
      </c>
      <c r="K99" s="15" t="n">
        <v>2</v>
      </c>
      <c r="L99" s="15" t="n">
        <v>67.6</v>
      </c>
      <c r="M99" s="15" t="n">
        <v>120</v>
      </c>
      <c r="N99" s="15" t="n">
        <v>5.95</v>
      </c>
    </row>
    <row collapsed="false" customFormat="false" customHeight="true" hidden="false" ht="21.75" outlineLevel="0" r="100">
      <c r="A100" s="18" t="s">
        <v>309</v>
      </c>
      <c r="B100" s="82" t="s">
        <v>310</v>
      </c>
      <c r="C100" s="12" t="n">
        <v>200</v>
      </c>
      <c r="D100" s="12"/>
      <c r="E100" s="12"/>
      <c r="F100" s="12" t="n">
        <v>42.2</v>
      </c>
      <c r="G100" s="12" t="n">
        <v>162</v>
      </c>
      <c r="H100" s="12" t="n">
        <v>0</v>
      </c>
      <c r="I100" s="12" t="n">
        <v>0</v>
      </c>
      <c r="J100" s="12" t="n">
        <v>0</v>
      </c>
      <c r="K100" s="12" t="n">
        <v>0</v>
      </c>
      <c r="L100" s="12" t="n">
        <v>9.9</v>
      </c>
      <c r="M100" s="12" t="n">
        <v>0</v>
      </c>
      <c r="N100" s="12" t="n">
        <v>0.03</v>
      </c>
    </row>
    <row collapsed="false" customFormat="false" customHeight="true" hidden="false" ht="20.25" outlineLevel="0" r="101">
      <c r="A101" s="83" t="s">
        <v>246</v>
      </c>
      <c r="B101" s="52" t="s">
        <v>30</v>
      </c>
      <c r="C101" s="26" t="n">
        <v>50</v>
      </c>
      <c r="D101" s="26" t="n">
        <v>3.5</v>
      </c>
      <c r="E101" s="26" t="n">
        <v>0.5</v>
      </c>
      <c r="F101" s="26" t="n">
        <v>25</v>
      </c>
      <c r="G101" s="26" t="n">
        <v>117.5</v>
      </c>
      <c r="H101" s="26" t="n">
        <v>0.5</v>
      </c>
      <c r="I101" s="26" t="n">
        <v>0.15</v>
      </c>
      <c r="J101" s="26" t="n">
        <v>0.05</v>
      </c>
      <c r="K101" s="26" t="n">
        <v>0.7</v>
      </c>
      <c r="L101" s="26" t="n">
        <v>17.96</v>
      </c>
      <c r="M101" s="26" t="n">
        <v>10.9</v>
      </c>
      <c r="N101" s="26" t="n">
        <v>0.75</v>
      </c>
    </row>
    <row collapsed="false" customFormat="false" customHeight="false" hidden="false" ht="22.5" outlineLevel="0" r="102">
      <c r="A102" s="83" t="s">
        <v>246</v>
      </c>
      <c r="B102" s="52" t="s">
        <v>264</v>
      </c>
      <c r="C102" s="26" t="n">
        <v>50</v>
      </c>
      <c r="D102" s="26" t="n">
        <v>2</v>
      </c>
      <c r="E102" s="26" t="n">
        <v>4.3</v>
      </c>
      <c r="F102" s="26" t="n">
        <v>80</v>
      </c>
      <c r="G102" s="26" t="n">
        <v>115</v>
      </c>
      <c r="H102" s="26" t="n">
        <v>2.1</v>
      </c>
      <c r="I102" s="26" t="n">
        <v>0.07</v>
      </c>
      <c r="J102" s="87" t="n">
        <v>0.09</v>
      </c>
      <c r="K102" s="26" t="n">
        <v>8.3</v>
      </c>
      <c r="L102" s="26" t="n">
        <v>4.6</v>
      </c>
      <c r="M102" s="26" t="n">
        <v>2.3</v>
      </c>
      <c r="N102" s="26" t="n">
        <v>18</v>
      </c>
    </row>
    <row collapsed="false" customFormat="false" customHeight="false" hidden="false" ht="15" outlineLevel="0" r="103">
      <c r="A103" s="18"/>
      <c r="B103" s="19" t="s">
        <v>31</v>
      </c>
      <c r="C103" s="20"/>
      <c r="D103" s="20" t="n">
        <f aca="false">SUM(D97:D102)</f>
        <v>29.86</v>
      </c>
      <c r="E103" s="20" t="n">
        <f aca="false">SUM(E97:E102)</f>
        <v>37.3</v>
      </c>
      <c r="F103" s="20" t="n">
        <f aca="false">SUM(F97:F102)</f>
        <v>222</v>
      </c>
      <c r="G103" s="20" t="n">
        <f aca="false">SUM(G97:G102)</f>
        <v>1075.25</v>
      </c>
      <c r="H103" s="20" t="n">
        <f aca="false">SUM(H97:H102)</f>
        <v>3.52</v>
      </c>
      <c r="I103" s="20" t="n">
        <f aca="false">SUM(I97:I102)</f>
        <v>22.56</v>
      </c>
      <c r="J103" s="20" t="n">
        <f aca="false">SUM(J97:J102)</f>
        <v>1.83</v>
      </c>
      <c r="K103" s="20" t="n">
        <f aca="false">SUM(K97:K102)</f>
        <v>13.22</v>
      </c>
      <c r="L103" s="20" t="n">
        <f aca="false">SUM(L97:L102)</f>
        <v>166.29</v>
      </c>
      <c r="M103" s="20" t="n">
        <f aca="false">SUM(M97:M102)</f>
        <v>165.3</v>
      </c>
      <c r="N103" s="20" t="n">
        <f aca="false">SUM(N97:N102)</f>
        <v>26.49</v>
      </c>
    </row>
    <row collapsed="false" customFormat="false" customHeight="true" hidden="false" ht="10.5" outlineLevel="0" r="104">
      <c r="A104" s="9" t="s">
        <v>233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</row>
    <row collapsed="false" customFormat="false" customHeight="true" hidden="false" ht="12" outlineLevel="0" r="105">
      <c r="A105" s="38" t="s">
        <v>54</v>
      </c>
      <c r="B105" s="15" t="s">
        <v>221</v>
      </c>
      <c r="C105" s="12" t="n">
        <v>200</v>
      </c>
      <c r="D105" s="12" t="n">
        <v>5.6</v>
      </c>
      <c r="E105" s="12" t="n">
        <v>6.38</v>
      </c>
      <c r="F105" s="12" t="n">
        <v>8.18</v>
      </c>
      <c r="G105" s="12" t="n">
        <v>112.52</v>
      </c>
      <c r="H105" s="12" t="n">
        <v>0.08</v>
      </c>
      <c r="I105" s="12" t="n">
        <v>1.4</v>
      </c>
      <c r="J105" s="12" t="n">
        <v>0.04</v>
      </c>
      <c r="K105" s="12" t="n">
        <v>0</v>
      </c>
      <c r="L105" s="12" t="n">
        <v>240</v>
      </c>
      <c r="M105" s="12" t="n">
        <v>28</v>
      </c>
      <c r="N105" s="12" t="n">
        <v>0.2</v>
      </c>
    </row>
    <row collapsed="false" customFormat="false" customHeight="true" hidden="false" ht="12" outlineLevel="0" r="106">
      <c r="A106" s="18" t="s">
        <v>222</v>
      </c>
      <c r="B106" s="11" t="s">
        <v>311</v>
      </c>
      <c r="C106" s="12" t="n">
        <v>50</v>
      </c>
      <c r="D106" s="12" t="n">
        <v>4.9</v>
      </c>
      <c r="E106" s="12" t="n">
        <v>7.02</v>
      </c>
      <c r="F106" s="12" t="n">
        <v>40.6</v>
      </c>
      <c r="G106" s="12" t="n">
        <v>178</v>
      </c>
      <c r="H106" s="12" t="n">
        <v>0</v>
      </c>
      <c r="I106" s="12" t="n">
        <v>0</v>
      </c>
      <c r="J106" s="12" t="n">
        <v>0</v>
      </c>
      <c r="K106" s="12" t="n">
        <v>0</v>
      </c>
      <c r="L106" s="12" t="n">
        <v>15</v>
      </c>
      <c r="M106" s="12" t="n">
        <v>6.2</v>
      </c>
      <c r="N106" s="12" t="n">
        <v>0.45</v>
      </c>
    </row>
    <row collapsed="false" customFormat="false" customHeight="false" hidden="false" ht="15" outlineLevel="0" r="107">
      <c r="A107" s="18"/>
      <c r="B107" s="19" t="s">
        <v>31</v>
      </c>
      <c r="C107" s="20"/>
      <c r="D107" s="20" t="n">
        <f aca="false">SUM(D105:D106)</f>
        <v>10.5</v>
      </c>
      <c r="E107" s="20" t="n">
        <f aca="false">SUM(E105:E106)</f>
        <v>13.4</v>
      </c>
      <c r="F107" s="20" t="n">
        <f aca="false">SUM(F105:F106)</f>
        <v>48.78</v>
      </c>
      <c r="G107" s="20" t="n">
        <f aca="false">SUM(G105:G106)</f>
        <v>290.52</v>
      </c>
      <c r="H107" s="20" t="n">
        <f aca="false">SUM(H105:H106)</f>
        <v>0.08</v>
      </c>
      <c r="I107" s="20" t="n">
        <f aca="false">SUM(I105:I106)</f>
        <v>1.4</v>
      </c>
      <c r="J107" s="20" t="n">
        <f aca="false">SUM(J105:J106)</f>
        <v>0.04</v>
      </c>
      <c r="K107" s="20" t="n">
        <f aca="false">SUM(K105:K106)</f>
        <v>0</v>
      </c>
      <c r="L107" s="20" t="n">
        <f aca="false">SUM(L105:L106)</f>
        <v>255</v>
      </c>
      <c r="M107" s="20" t="n">
        <f aca="false">SUM(M105:M106)</f>
        <v>34.2</v>
      </c>
      <c r="N107" s="20" t="n">
        <f aca="false">SUM(N105:N106)</f>
        <v>0.65</v>
      </c>
    </row>
    <row collapsed="false" customFormat="false" customHeight="false" hidden="false" ht="15" outlineLevel="0" r="108">
      <c r="A108" s="18"/>
      <c r="B108" s="19" t="s">
        <v>50</v>
      </c>
      <c r="C108" s="20"/>
      <c r="D108" s="20" t="n">
        <f aca="false">SUM(D88+D95+D103+D107)</f>
        <v>112.98</v>
      </c>
      <c r="E108" s="20" t="n">
        <f aca="false">SUM(E88+E95+E103+E107)</f>
        <v>124.22</v>
      </c>
      <c r="F108" s="20" t="n">
        <f aca="false">SUM(F88+F95+F103+F107)</f>
        <v>479.03</v>
      </c>
      <c r="G108" s="20"/>
      <c r="H108" s="20" t="n">
        <f aca="false">SUM(H88+H95+H103+H107)</f>
        <v>5.2</v>
      </c>
      <c r="I108" s="20" t="n">
        <f aca="false">SUM(I88+I95+I103+I107)</f>
        <v>53.47</v>
      </c>
      <c r="J108" s="20" t="n">
        <f aca="false">SUM(J88+J95+J103+J107)</f>
        <v>3.09</v>
      </c>
      <c r="K108" s="20" t="n">
        <f aca="false">SUM(K88+K95+K103+K107)</f>
        <v>111.3</v>
      </c>
      <c r="L108" s="20" t="n">
        <f aca="false">SUM(L88+L95+L103+L107)</f>
        <v>848</v>
      </c>
      <c r="M108" s="20" t="n">
        <f aca="false">SUM(M88+M95+M103+M107)</f>
        <v>384.41</v>
      </c>
      <c r="N108" s="20" t="n">
        <f aca="false">SUM(N88+N95+N103+N107)</f>
        <v>38.25</v>
      </c>
    </row>
    <row collapsed="false" customFormat="false" customHeight="false" hidden="false" ht="15" outlineLevel="0" r="109">
      <c r="A109" s="80" t="s">
        <v>268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</row>
    <row collapsed="false" customFormat="false" customHeight="false" hidden="false" ht="15" outlineLevel="0" r="110">
      <c r="A110" s="81" t="s">
        <v>269</v>
      </c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</row>
    <row collapsed="false" customFormat="false" customHeight="false" hidden="false" ht="15" outlineLevel="0" r="111">
      <c r="A111" s="81" t="s">
        <v>292</v>
      </c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</row>
    <row collapsed="false" customFormat="false" customHeight="false" hidden="false" ht="15" outlineLevel="0" r="112">
      <c r="A112" s="4" t="s">
        <v>0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collapsed="false" customFormat="false" customHeight="false" hidden="false" ht="15" outlineLevel="0" r="113">
      <c r="A113" s="4" t="s">
        <v>1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collapsed="false" customFormat="false" customHeight="false" hidden="false" ht="15" outlineLevel="0" r="114">
      <c r="A114" s="4" t="s">
        <v>83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collapsed="false" customFormat="false" customHeight="false" hidden="false" ht="15" outlineLevel="0" r="115">
      <c r="A115" s="5" t="s">
        <v>113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collapsed="false" customFormat="false" customHeight="false" hidden="false" ht="15" outlineLevel="0" r="116">
      <c r="A116" s="76" t="s">
        <v>4</v>
      </c>
      <c r="B116" s="9" t="s">
        <v>5</v>
      </c>
      <c r="C116" s="9" t="s">
        <v>6</v>
      </c>
      <c r="D116" s="9" t="s">
        <v>7</v>
      </c>
      <c r="E116" s="9"/>
      <c r="F116" s="9"/>
      <c r="G116" s="9"/>
      <c r="H116" s="9" t="s">
        <v>8</v>
      </c>
      <c r="I116" s="9"/>
      <c r="J116" s="9"/>
      <c r="K116" s="9" t="s">
        <v>9</v>
      </c>
      <c r="L116" s="9"/>
      <c r="M116" s="9"/>
      <c r="N116" s="9"/>
    </row>
    <row collapsed="false" customFormat="false" customHeight="false" hidden="false" ht="15" outlineLevel="0" r="117">
      <c r="A117" s="76"/>
      <c r="B117" s="9"/>
      <c r="C117" s="9"/>
      <c r="D117" s="9" t="s">
        <v>10</v>
      </c>
      <c r="E117" s="9" t="s">
        <v>11</v>
      </c>
      <c r="F117" s="9" t="s">
        <v>12</v>
      </c>
      <c r="G117" s="9" t="s">
        <v>13</v>
      </c>
      <c r="H117" s="9" t="s">
        <v>14</v>
      </c>
      <c r="I117" s="9" t="s">
        <v>15</v>
      </c>
      <c r="J117" s="9" t="s">
        <v>16</v>
      </c>
      <c r="K117" s="8" t="s">
        <v>17</v>
      </c>
      <c r="L117" s="8" t="s">
        <v>19</v>
      </c>
      <c r="M117" s="8" t="s">
        <v>20</v>
      </c>
      <c r="N117" s="8" t="s">
        <v>21</v>
      </c>
    </row>
    <row collapsed="false" customFormat="false" customHeight="false" hidden="false" ht="15" outlineLevel="0" r="118">
      <c r="A118" s="9" t="s">
        <v>238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</row>
    <row collapsed="false" customFormat="false" customHeight="false" hidden="false" ht="15" outlineLevel="0" r="119">
      <c r="A119" s="57" t="s">
        <v>151</v>
      </c>
      <c r="B119" s="57" t="s">
        <v>241</v>
      </c>
      <c r="C119" s="57" t="n">
        <v>30</v>
      </c>
      <c r="D119" s="26" t="n">
        <v>6.96</v>
      </c>
      <c r="E119" s="26" t="n">
        <v>8.85</v>
      </c>
      <c r="F119" s="26"/>
      <c r="G119" s="26" t="n">
        <v>109.2</v>
      </c>
      <c r="H119" s="26" t="n">
        <v>0.01</v>
      </c>
      <c r="I119" s="26" t="n">
        <v>0.18</v>
      </c>
      <c r="J119" s="26" t="n">
        <v>0.05</v>
      </c>
      <c r="K119" s="26" t="n">
        <v>0.12</v>
      </c>
      <c r="L119" s="26" t="n">
        <v>210</v>
      </c>
      <c r="M119" s="26" t="n">
        <v>9.9</v>
      </c>
      <c r="N119" s="26" t="n">
        <v>0.24</v>
      </c>
    </row>
    <row collapsed="false" customFormat="false" customHeight="false" hidden="false" ht="15" outlineLevel="0" r="120">
      <c r="A120" s="18" t="s">
        <v>312</v>
      </c>
      <c r="B120" s="82" t="s">
        <v>205</v>
      </c>
      <c r="C120" s="26" t="s">
        <v>313</v>
      </c>
      <c r="D120" s="26" t="n">
        <v>29.2</v>
      </c>
      <c r="E120" s="26" t="n">
        <v>12.1</v>
      </c>
      <c r="F120" s="26" t="n">
        <v>29.1</v>
      </c>
      <c r="G120" s="26" t="n">
        <v>342.23</v>
      </c>
      <c r="H120" s="26" t="n">
        <v>0.09</v>
      </c>
      <c r="I120" s="26" t="n">
        <v>0.7</v>
      </c>
      <c r="J120" s="26" t="n">
        <v>0.09</v>
      </c>
      <c r="K120" s="26" t="n">
        <v>0.6</v>
      </c>
      <c r="L120" s="26" t="n">
        <v>244.93</v>
      </c>
      <c r="M120" s="26" t="n">
        <v>40.1</v>
      </c>
      <c r="N120" s="26" t="n">
        <v>1.35</v>
      </c>
    </row>
    <row collapsed="false" customFormat="false" customHeight="false" hidden="false" ht="15" outlineLevel="0" r="121">
      <c r="A121" s="18" t="s">
        <v>314</v>
      </c>
      <c r="B121" s="52" t="s">
        <v>315</v>
      </c>
      <c r="C121" s="26" t="n">
        <v>200</v>
      </c>
      <c r="D121" s="26" t="n">
        <v>2.8</v>
      </c>
      <c r="E121" s="26" t="n">
        <v>3.2</v>
      </c>
      <c r="F121" s="26" t="n">
        <v>19.7</v>
      </c>
      <c r="G121" s="26" t="n">
        <v>119</v>
      </c>
      <c r="H121" s="26" t="n">
        <v>0.04</v>
      </c>
      <c r="I121" s="26" t="n">
        <v>0.28</v>
      </c>
      <c r="J121" s="26"/>
      <c r="K121" s="26" t="n">
        <v>0.05</v>
      </c>
      <c r="L121" s="26" t="n">
        <v>92.34</v>
      </c>
      <c r="M121" s="26" t="n">
        <v>13.52</v>
      </c>
      <c r="N121" s="26" t="n">
        <v>0.23</v>
      </c>
    </row>
    <row collapsed="false" customFormat="false" customHeight="false" hidden="false" ht="22.5" outlineLevel="0" r="122">
      <c r="A122" s="83" t="s">
        <v>246</v>
      </c>
      <c r="B122" s="82" t="s">
        <v>247</v>
      </c>
      <c r="C122" s="26" t="n">
        <v>50</v>
      </c>
      <c r="D122" s="26" t="n">
        <v>3.5</v>
      </c>
      <c r="E122" s="26" t="n">
        <v>0.05</v>
      </c>
      <c r="F122" s="26" t="n">
        <v>25</v>
      </c>
      <c r="G122" s="26" t="n">
        <v>117.5</v>
      </c>
      <c r="H122" s="26" t="n">
        <v>0.06</v>
      </c>
      <c r="I122" s="26" t="n">
        <v>0.03</v>
      </c>
      <c r="J122" s="26" t="n">
        <v>0.05</v>
      </c>
      <c r="K122" s="26" t="n">
        <v>0.7</v>
      </c>
      <c r="L122" s="26" t="n">
        <v>17.9</v>
      </c>
      <c r="M122" s="26" t="n">
        <v>10.9</v>
      </c>
      <c r="N122" s="26" t="n">
        <v>1.2</v>
      </c>
    </row>
    <row collapsed="false" customFormat="false" customHeight="false" hidden="false" ht="15" outlineLevel="0" r="123">
      <c r="A123" s="18"/>
      <c r="B123" s="34" t="s">
        <v>31</v>
      </c>
      <c r="C123" s="36"/>
      <c r="D123" s="36" t="n">
        <f aca="false">SUM(D119:D122)</f>
        <v>42.46</v>
      </c>
      <c r="E123" s="36" t="n">
        <f aca="false">SUM(E119:E122)</f>
        <v>24.2</v>
      </c>
      <c r="F123" s="36" t="n">
        <f aca="false">SUM(F119:F122)</f>
        <v>73.8</v>
      </c>
      <c r="G123" s="36" t="n">
        <f aca="false">SUM(G119:G122)</f>
        <v>687.93</v>
      </c>
      <c r="H123" s="36" t="n">
        <f aca="false">SUM(H119:H122)</f>
        <v>0.2</v>
      </c>
      <c r="I123" s="36" t="n">
        <f aca="false">SUM(I119:I122)</f>
        <v>1.19</v>
      </c>
      <c r="J123" s="36" t="n">
        <f aca="false">SUM(J119:J122)</f>
        <v>0.19</v>
      </c>
      <c r="K123" s="36" t="n">
        <f aca="false">SUM(K119:K122)</f>
        <v>1.47</v>
      </c>
      <c r="L123" s="36" t="n">
        <f aca="false">SUM(L119:L122)</f>
        <v>565.17</v>
      </c>
      <c r="M123" s="36" t="n">
        <f aca="false">SUM(M119:M122)</f>
        <v>74.42</v>
      </c>
      <c r="N123" s="36" t="n">
        <f aca="false">SUM(N119:N122)</f>
        <v>3.02</v>
      </c>
    </row>
    <row collapsed="false" customFormat="false" customHeight="false" hidden="false" ht="15" outlineLevel="0" r="124">
      <c r="A124" s="33" t="s">
        <v>248</v>
      </c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</row>
    <row collapsed="false" customFormat="false" customHeight="false" hidden="false" ht="15" outlineLevel="0" r="125">
      <c r="A125" s="21" t="s">
        <v>316</v>
      </c>
      <c r="B125" s="21" t="s">
        <v>272</v>
      </c>
      <c r="C125" s="12" t="n">
        <v>100</v>
      </c>
      <c r="D125" s="12" t="n">
        <v>1</v>
      </c>
      <c r="E125" s="12" t="n">
        <v>0.02</v>
      </c>
      <c r="F125" s="12" t="n">
        <v>3.8</v>
      </c>
      <c r="G125" s="12" t="n">
        <v>22</v>
      </c>
      <c r="H125" s="12" t="n">
        <v>0.06</v>
      </c>
      <c r="I125" s="12" t="n">
        <v>22.5</v>
      </c>
      <c r="J125" s="12" t="n">
        <v>1.2</v>
      </c>
      <c r="K125" s="12" t="n">
        <v>5.4</v>
      </c>
      <c r="L125" s="12" t="n">
        <v>12.74</v>
      </c>
      <c r="M125" s="12" t="n">
        <v>18.2</v>
      </c>
      <c r="N125" s="12" t="n">
        <v>0.82</v>
      </c>
    </row>
    <row collapsed="false" customFormat="false" customHeight="false" hidden="false" ht="15" outlineLevel="0" r="126">
      <c r="A126" s="18" t="s">
        <v>317</v>
      </c>
      <c r="B126" s="11" t="s">
        <v>318</v>
      </c>
      <c r="C126" s="26" t="s">
        <v>260</v>
      </c>
      <c r="D126" s="26" t="n">
        <v>18</v>
      </c>
      <c r="E126" s="26" t="n">
        <v>24.12</v>
      </c>
      <c r="F126" s="26" t="n">
        <v>5.5</v>
      </c>
      <c r="G126" s="26" t="n">
        <v>275</v>
      </c>
      <c r="H126" s="26" t="n">
        <v>0.05</v>
      </c>
      <c r="I126" s="26" t="n">
        <v>2.3</v>
      </c>
      <c r="J126" s="26" t="n">
        <v>0.02</v>
      </c>
      <c r="K126" s="26" t="n">
        <v>13.87</v>
      </c>
      <c r="L126" s="26" t="n">
        <v>13.8</v>
      </c>
      <c r="M126" s="26" t="n">
        <v>19.1</v>
      </c>
      <c r="N126" s="26" t="n">
        <v>2.3</v>
      </c>
    </row>
    <row collapsed="false" customFormat="false" customHeight="false" hidden="false" ht="15" outlineLevel="0" r="127">
      <c r="A127" s="18" t="s">
        <v>217</v>
      </c>
      <c r="B127" s="11" t="s">
        <v>319</v>
      </c>
      <c r="C127" s="16" t="n">
        <v>200</v>
      </c>
      <c r="D127" s="16" t="n">
        <v>6</v>
      </c>
      <c r="E127" s="16" t="n">
        <v>8.2</v>
      </c>
      <c r="F127" s="16" t="n">
        <v>33.2</v>
      </c>
      <c r="G127" s="16" t="n">
        <v>237</v>
      </c>
      <c r="H127" s="16" t="n">
        <v>22.6</v>
      </c>
      <c r="I127" s="16"/>
      <c r="J127" s="16" t="n">
        <v>0.026</v>
      </c>
      <c r="K127" s="16" t="n">
        <v>0.22</v>
      </c>
      <c r="L127" s="16" t="n">
        <v>15.64</v>
      </c>
      <c r="M127" s="16" t="n">
        <v>43.2</v>
      </c>
      <c r="N127" s="16" t="n">
        <v>1.4</v>
      </c>
    </row>
    <row collapsed="false" customFormat="false" customHeight="true" hidden="false" ht="12.75" outlineLevel="0" r="128">
      <c r="A128" s="18" t="s">
        <v>254</v>
      </c>
      <c r="B128" s="52" t="s">
        <v>276</v>
      </c>
      <c r="C128" s="26" t="n">
        <v>200</v>
      </c>
      <c r="D128" s="26" t="n">
        <v>0.3</v>
      </c>
      <c r="E128" s="26"/>
      <c r="F128" s="26" t="n">
        <v>15.2</v>
      </c>
      <c r="G128" s="26" t="n">
        <v>60</v>
      </c>
      <c r="H128" s="26"/>
      <c r="I128" s="26"/>
      <c r="J128" s="26"/>
      <c r="K128" s="26"/>
      <c r="L128" s="26" t="n">
        <v>3.45</v>
      </c>
      <c r="M128" s="26" t="n">
        <v>1.5</v>
      </c>
      <c r="N128" s="26" t="n">
        <v>0.25</v>
      </c>
    </row>
    <row collapsed="false" customFormat="false" customHeight="false" hidden="false" ht="22.5" outlineLevel="0" r="129">
      <c r="A129" s="83" t="s">
        <v>246</v>
      </c>
      <c r="B129" s="82" t="s">
        <v>247</v>
      </c>
      <c r="C129" s="26" t="n">
        <v>50</v>
      </c>
      <c r="D129" s="26" t="n">
        <v>3.5</v>
      </c>
      <c r="E129" s="26" t="n">
        <v>0.05</v>
      </c>
      <c r="F129" s="26" t="n">
        <v>25</v>
      </c>
      <c r="G129" s="26" t="n">
        <v>117.5</v>
      </c>
      <c r="H129" s="26" t="n">
        <v>0.06</v>
      </c>
      <c r="I129" s="26" t="n">
        <v>0.03</v>
      </c>
      <c r="J129" s="26" t="n">
        <v>0.05</v>
      </c>
      <c r="K129" s="26" t="n">
        <v>0.7</v>
      </c>
      <c r="L129" s="26" t="n">
        <v>17.9</v>
      </c>
      <c r="M129" s="26" t="n">
        <v>10.9</v>
      </c>
      <c r="N129" s="26" t="n">
        <v>1.2</v>
      </c>
    </row>
    <row collapsed="false" customFormat="false" customHeight="false" hidden="false" ht="15" outlineLevel="0" r="130">
      <c r="A130" s="18"/>
      <c r="B130" s="34" t="s">
        <v>31</v>
      </c>
      <c r="C130" s="36"/>
      <c r="D130" s="36" t="n">
        <f aca="false">SUM(D125:D129)</f>
        <v>28.8</v>
      </c>
      <c r="E130" s="36" t="n">
        <f aca="false">SUM(E125:E129)</f>
        <v>32.39</v>
      </c>
      <c r="F130" s="36" t="n">
        <f aca="false">SUM(F125:F129)</f>
        <v>82.7</v>
      </c>
      <c r="G130" s="36" t="n">
        <f aca="false">SUM(G125:G129)</f>
        <v>711.5</v>
      </c>
      <c r="H130" s="36" t="n">
        <f aca="false">SUM(H125:H129)</f>
        <v>22.77</v>
      </c>
      <c r="I130" s="36" t="n">
        <f aca="false">SUM(I125:I129)</f>
        <v>24.83</v>
      </c>
      <c r="J130" s="36" t="n">
        <f aca="false">SUM(J125:J129)</f>
        <v>1.296</v>
      </c>
      <c r="K130" s="36" t="n">
        <f aca="false">SUM(K125:K129)</f>
        <v>20.19</v>
      </c>
      <c r="L130" s="36" t="n">
        <f aca="false">SUM(L125:L129)</f>
        <v>63.53</v>
      </c>
      <c r="M130" s="36" t="n">
        <f aca="false">SUM(M125:M129)</f>
        <v>92.9</v>
      </c>
      <c r="N130" s="36" t="n">
        <f aca="false">SUM(N125:N129)</f>
        <v>5.97</v>
      </c>
    </row>
    <row collapsed="false" customFormat="false" customHeight="false" hidden="false" ht="15" outlineLevel="0" r="131">
      <c r="A131" s="33" t="s">
        <v>32</v>
      </c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</row>
    <row collapsed="false" customFormat="false" customHeight="false" hidden="false" ht="15" outlineLevel="0" r="132">
      <c r="A132" s="78" t="s">
        <v>249</v>
      </c>
      <c r="B132" s="78" t="s">
        <v>320</v>
      </c>
      <c r="C132" s="26" t="n">
        <v>100</v>
      </c>
      <c r="D132" s="26" t="n">
        <v>15.2</v>
      </c>
      <c r="E132" s="26" t="n">
        <v>7.6</v>
      </c>
      <c r="F132" s="26" t="n">
        <v>75.5</v>
      </c>
      <c r="G132" s="26" t="n">
        <v>180</v>
      </c>
      <c r="H132" s="26" t="n">
        <v>0.07</v>
      </c>
      <c r="I132" s="26"/>
      <c r="J132" s="26" t="n">
        <v>0.07</v>
      </c>
      <c r="K132" s="26" t="n">
        <v>18.6</v>
      </c>
      <c r="L132" s="26" t="n">
        <v>194.3</v>
      </c>
      <c r="M132" s="26" t="n">
        <v>30.1</v>
      </c>
      <c r="N132" s="26" t="n">
        <v>3.1</v>
      </c>
    </row>
    <row collapsed="false" customFormat="false" customHeight="false" hidden="false" ht="15" outlineLevel="0" r="133">
      <c r="A133" s="18" t="s">
        <v>321</v>
      </c>
      <c r="B133" s="82" t="s">
        <v>322</v>
      </c>
      <c r="C133" s="26" t="n">
        <v>250</v>
      </c>
      <c r="D133" s="26" t="n">
        <v>7.9</v>
      </c>
      <c r="E133" s="26" t="n">
        <v>8.3</v>
      </c>
      <c r="F133" s="26" t="n">
        <v>2.5</v>
      </c>
      <c r="G133" s="26" t="n">
        <v>112</v>
      </c>
      <c r="H133" s="26" t="n">
        <v>0.05</v>
      </c>
      <c r="I133" s="26" t="n">
        <v>0.54</v>
      </c>
      <c r="J133" s="26" t="n">
        <v>0.07</v>
      </c>
      <c r="K133" s="26" t="n">
        <v>7.4</v>
      </c>
      <c r="L133" s="26" t="n">
        <v>8.3</v>
      </c>
      <c r="M133" s="26" t="n">
        <v>2.6</v>
      </c>
      <c r="N133" s="26" t="n">
        <v>0.2</v>
      </c>
    </row>
    <row collapsed="false" customFormat="false" customHeight="false" hidden="false" ht="15" outlineLevel="0" r="134">
      <c r="A134" s="18" t="s">
        <v>323</v>
      </c>
      <c r="B134" s="11" t="s">
        <v>324</v>
      </c>
      <c r="C134" s="41" t="n">
        <v>100</v>
      </c>
      <c r="D134" s="42" t="n">
        <v>10.6</v>
      </c>
      <c r="E134" s="42" t="n">
        <v>11.7</v>
      </c>
      <c r="F134" s="42" t="n">
        <v>5.67</v>
      </c>
      <c r="G134" s="42" t="n">
        <v>176.7</v>
      </c>
      <c r="H134" s="42" t="n">
        <v>0.07</v>
      </c>
      <c r="I134" s="42" t="n">
        <v>1.3</v>
      </c>
      <c r="J134" s="42" t="n">
        <v>0.05</v>
      </c>
      <c r="K134" s="42" t="n">
        <v>0.06</v>
      </c>
      <c r="L134" s="42" t="n">
        <v>13.11</v>
      </c>
      <c r="M134" s="42" t="n">
        <v>11</v>
      </c>
      <c r="N134" s="42" t="n">
        <v>2.3</v>
      </c>
    </row>
    <row collapsed="false" customFormat="false" customHeight="false" hidden="false" ht="15" outlineLevel="0" r="135">
      <c r="A135" s="18" t="s">
        <v>325</v>
      </c>
      <c r="B135" s="52" t="s">
        <v>262</v>
      </c>
      <c r="C135" s="26" t="n">
        <v>200</v>
      </c>
      <c r="D135" s="26" t="n">
        <v>4.78</v>
      </c>
      <c r="E135" s="26" t="n">
        <v>19.54</v>
      </c>
      <c r="F135" s="26" t="n">
        <v>41.3</v>
      </c>
      <c r="G135" s="26" t="n">
        <v>36.98</v>
      </c>
      <c r="H135" s="26" t="n">
        <v>0.24</v>
      </c>
      <c r="I135" s="26" t="n">
        <v>9.48</v>
      </c>
      <c r="J135" s="26" t="n">
        <v>0.1</v>
      </c>
      <c r="K135" s="26" t="n">
        <v>0.44</v>
      </c>
      <c r="L135" s="26" t="n">
        <v>24.4</v>
      </c>
      <c r="M135" s="26" t="n">
        <v>47.42</v>
      </c>
      <c r="N135" s="26" t="n">
        <v>1.9</v>
      </c>
    </row>
    <row collapsed="false" customFormat="false" customHeight="false" hidden="false" ht="15" outlineLevel="0" r="136">
      <c r="A136" s="18" t="s">
        <v>103</v>
      </c>
      <c r="B136" s="11" t="s">
        <v>177</v>
      </c>
      <c r="C136" s="12" t="n">
        <v>200</v>
      </c>
      <c r="D136" s="12" t="n">
        <v>0.25</v>
      </c>
      <c r="E136" s="12" t="n">
        <v>0.25</v>
      </c>
      <c r="F136" s="12" t="n">
        <v>25.35</v>
      </c>
      <c r="G136" s="12" t="n">
        <v>104</v>
      </c>
      <c r="H136" s="12" t="n">
        <v>0.02</v>
      </c>
      <c r="I136" s="12" t="n">
        <v>10</v>
      </c>
      <c r="J136" s="12" t="n">
        <v>0.01</v>
      </c>
      <c r="K136" s="12" t="n">
        <v>20</v>
      </c>
      <c r="L136" s="12" t="n">
        <v>20.05</v>
      </c>
      <c r="M136" s="12" t="n">
        <v>13.2</v>
      </c>
      <c r="N136" s="12" t="n">
        <v>1.65</v>
      </c>
    </row>
    <row collapsed="false" customFormat="false" customHeight="false" hidden="false" ht="22.5" outlineLevel="0" r="137">
      <c r="A137" s="83" t="s">
        <v>246</v>
      </c>
      <c r="B137" s="52" t="s">
        <v>30</v>
      </c>
      <c r="C137" s="26" t="n">
        <v>50</v>
      </c>
      <c r="D137" s="26" t="n">
        <v>3.5</v>
      </c>
      <c r="E137" s="26" t="n">
        <v>0.5</v>
      </c>
      <c r="F137" s="26" t="n">
        <v>25</v>
      </c>
      <c r="G137" s="26" t="n">
        <v>117.5</v>
      </c>
      <c r="H137" s="26" t="n">
        <v>0.06</v>
      </c>
      <c r="I137" s="26" t="n">
        <v>0.03</v>
      </c>
      <c r="J137" s="26" t="n">
        <v>0.05</v>
      </c>
      <c r="K137" s="26" t="n">
        <v>0.7</v>
      </c>
      <c r="L137" s="26" t="n">
        <v>17.9</v>
      </c>
      <c r="M137" s="26" t="n">
        <v>10.9</v>
      </c>
      <c r="N137" s="26" t="n">
        <v>1.2</v>
      </c>
    </row>
    <row collapsed="false" customFormat="false" customHeight="false" hidden="false" ht="22.5" outlineLevel="0" r="138">
      <c r="A138" s="83" t="s">
        <v>246</v>
      </c>
      <c r="B138" s="52" t="s">
        <v>264</v>
      </c>
      <c r="C138" s="26" t="n">
        <v>50</v>
      </c>
      <c r="D138" s="26" t="n">
        <v>2</v>
      </c>
      <c r="E138" s="26" t="n">
        <v>4.3</v>
      </c>
      <c r="F138" s="26" t="n">
        <v>80</v>
      </c>
      <c r="G138" s="26" t="n">
        <v>115</v>
      </c>
      <c r="H138" s="26" t="n">
        <v>2.1</v>
      </c>
      <c r="I138" s="26" t="n">
        <v>0.07</v>
      </c>
      <c r="J138" s="26" t="n">
        <v>0.09</v>
      </c>
      <c r="K138" s="26" t="n">
        <v>8.3</v>
      </c>
      <c r="L138" s="26" t="n">
        <v>4.6</v>
      </c>
      <c r="M138" s="26" t="n">
        <v>2.3</v>
      </c>
      <c r="N138" s="26" t="n">
        <v>18</v>
      </c>
    </row>
    <row collapsed="false" customFormat="false" customHeight="false" hidden="false" ht="15" outlineLevel="0" r="139">
      <c r="A139" s="18"/>
      <c r="B139" s="34" t="s">
        <v>31</v>
      </c>
      <c r="C139" s="36"/>
      <c r="D139" s="36" t="n">
        <f aca="false">SUM(D132:D138)</f>
        <v>44.23</v>
      </c>
      <c r="E139" s="36" t="n">
        <f aca="false">SUM(E132:E138)</f>
        <v>52.19</v>
      </c>
      <c r="F139" s="36" t="n">
        <f aca="false">SUM(F132:F138)</f>
        <v>255.32</v>
      </c>
      <c r="G139" s="36" t="n">
        <f aca="false">SUM(G132:G138)</f>
        <v>842.18</v>
      </c>
      <c r="H139" s="36" t="n">
        <f aca="false">SUM(H132:H138)</f>
        <v>2.61</v>
      </c>
      <c r="I139" s="36" t="n">
        <f aca="false">SUM(I132:I138)</f>
        <v>21.42</v>
      </c>
      <c r="J139" s="36" t="n">
        <f aca="false">SUM(J132:J138)</f>
        <v>0.44</v>
      </c>
      <c r="K139" s="36" t="n">
        <f aca="false">SUM(K132:K138)</f>
        <v>55.5</v>
      </c>
      <c r="L139" s="36" t="n">
        <f aca="false">SUM(L132:L138)</f>
        <v>282.66</v>
      </c>
      <c r="M139" s="36" t="n">
        <f aca="false">SUM(M132:M138)</f>
        <v>117.52</v>
      </c>
      <c r="N139" s="36" t="n">
        <f aca="false">SUM(N132:N138)</f>
        <v>28.35</v>
      </c>
    </row>
    <row collapsed="false" customFormat="false" customHeight="false" hidden="false" ht="15" outlineLevel="0" r="140">
      <c r="A140" s="33" t="s">
        <v>233</v>
      </c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</row>
    <row collapsed="false" customFormat="false" customHeight="true" hidden="false" ht="13.5" outlineLevel="0" r="141">
      <c r="A141" s="18" t="s">
        <v>239</v>
      </c>
      <c r="B141" s="78" t="s">
        <v>326</v>
      </c>
      <c r="C141" s="27" t="n">
        <v>200</v>
      </c>
      <c r="D141" s="27" t="n">
        <v>3</v>
      </c>
      <c r="E141" s="27" t="n">
        <v>0.2</v>
      </c>
      <c r="F141" s="27" t="n">
        <v>44.8</v>
      </c>
      <c r="G141" s="27" t="n">
        <v>182</v>
      </c>
      <c r="H141" s="27" t="n">
        <v>0.05</v>
      </c>
      <c r="I141" s="27" t="n">
        <v>0.6</v>
      </c>
      <c r="J141" s="27" t="n">
        <v>0</v>
      </c>
      <c r="K141" s="27" t="n">
        <v>3.2</v>
      </c>
      <c r="L141" s="27" t="n">
        <v>2.3</v>
      </c>
      <c r="M141" s="27" t="n">
        <v>1.8</v>
      </c>
      <c r="N141" s="27" t="n">
        <v>44</v>
      </c>
    </row>
    <row collapsed="false" customFormat="false" customHeight="false" hidden="false" ht="15" outlineLevel="0" r="142">
      <c r="A142" s="18" t="s">
        <v>80</v>
      </c>
      <c r="B142" s="52" t="s">
        <v>265</v>
      </c>
      <c r="C142" s="27" t="n">
        <v>200</v>
      </c>
      <c r="D142" s="27" t="n">
        <v>2</v>
      </c>
      <c r="E142" s="27" t="n">
        <v>0.2</v>
      </c>
      <c r="F142" s="27" t="n">
        <v>5.8</v>
      </c>
      <c r="G142" s="27" t="n">
        <v>36</v>
      </c>
      <c r="H142" s="27" t="n">
        <v>0.02</v>
      </c>
      <c r="I142" s="27" t="n">
        <v>4</v>
      </c>
      <c r="J142" s="27"/>
      <c r="K142" s="27" t="n">
        <v>0.02</v>
      </c>
      <c r="L142" s="27" t="n">
        <v>14</v>
      </c>
      <c r="M142" s="27" t="n">
        <v>8</v>
      </c>
      <c r="N142" s="27" t="n">
        <v>2.8</v>
      </c>
    </row>
    <row collapsed="false" customFormat="false" customHeight="false" hidden="false" ht="15" outlineLevel="0" r="143">
      <c r="A143" s="18" t="s">
        <v>327</v>
      </c>
      <c r="B143" s="52" t="s">
        <v>328</v>
      </c>
      <c r="C143" s="27" t="n">
        <v>50</v>
      </c>
      <c r="D143" s="27" t="n">
        <v>4</v>
      </c>
      <c r="E143" s="27" t="n">
        <v>1.5</v>
      </c>
      <c r="F143" s="27" t="n">
        <v>26.3</v>
      </c>
      <c r="G143" s="27" t="n">
        <v>137.5</v>
      </c>
      <c r="H143" s="27" t="n">
        <v>0.035</v>
      </c>
      <c r="I143" s="27" t="n">
        <v>0.045</v>
      </c>
      <c r="J143" s="27" t="n">
        <v>0.024</v>
      </c>
      <c r="K143" s="27" t="n">
        <v>8.95</v>
      </c>
      <c r="L143" s="27" t="n">
        <v>246.6</v>
      </c>
      <c r="M143" s="27" t="n">
        <v>28.16</v>
      </c>
      <c r="N143" s="27" t="n">
        <v>0.24</v>
      </c>
    </row>
    <row collapsed="false" customFormat="false" customHeight="false" hidden="false" ht="15" outlineLevel="0" r="144">
      <c r="A144" s="18"/>
      <c r="B144" s="34" t="s">
        <v>31</v>
      </c>
      <c r="C144" s="29"/>
      <c r="D144" s="29" t="n">
        <f aca="false">SUM(D141:D143)</f>
        <v>9</v>
      </c>
      <c r="E144" s="29" t="n">
        <f aca="false">SUM(E141:E143)</f>
        <v>1.9</v>
      </c>
      <c r="F144" s="29" t="n">
        <f aca="false">SUM(F141:F143)</f>
        <v>76.9</v>
      </c>
      <c r="G144" s="29" t="n">
        <f aca="false">SUM(G141:G143)</f>
        <v>355.5</v>
      </c>
      <c r="H144" s="29" t="n">
        <f aca="false">SUM(H141:H143)</f>
        <v>0.105</v>
      </c>
      <c r="I144" s="29" t="n">
        <f aca="false">SUM(I141:I143)</f>
        <v>4.645</v>
      </c>
      <c r="J144" s="29" t="n">
        <f aca="false">SUM(J141:J143)</f>
        <v>0.024</v>
      </c>
      <c r="K144" s="29" t="n">
        <f aca="false">SUM(K141:K143)</f>
        <v>12.17</v>
      </c>
      <c r="L144" s="29" t="n">
        <f aca="false">SUM(L141:L143)</f>
        <v>262.9</v>
      </c>
      <c r="M144" s="29" t="n">
        <f aca="false">SUM(M141:M143)</f>
        <v>37.96</v>
      </c>
      <c r="N144" s="29" t="n">
        <f aca="false">SUM(N141:N143)</f>
        <v>47.04</v>
      </c>
    </row>
    <row collapsed="false" customFormat="false" customHeight="false" hidden="false" ht="15" outlineLevel="0" r="145">
      <c r="A145" s="18"/>
      <c r="B145" s="34" t="s">
        <v>50</v>
      </c>
      <c r="C145" s="29"/>
      <c r="D145" s="29" t="n">
        <f aca="false">SUM(D123+D130+D139+D144)</f>
        <v>124.49</v>
      </c>
      <c r="E145" s="29" t="n">
        <f aca="false">SUM(E123+E130+E139+E144)</f>
        <v>110.68</v>
      </c>
      <c r="F145" s="29" t="n">
        <f aca="false">SUM(F123+F130+F139+F144)</f>
        <v>488.72</v>
      </c>
      <c r="G145" s="29"/>
      <c r="H145" s="29" t="n">
        <f aca="false">SUM(H123+H130+H139+H144)</f>
        <v>25.685</v>
      </c>
      <c r="I145" s="29" t="n">
        <f aca="false">SUM(I123+I130+I139+I144)</f>
        <v>52.085</v>
      </c>
      <c r="J145" s="29" t="n">
        <f aca="false">SUM(J123+J130+J139+J144)</f>
        <v>1.95</v>
      </c>
      <c r="K145" s="29" t="n">
        <f aca="false">SUM(K123+K130+K139+K144)</f>
        <v>89.33</v>
      </c>
      <c r="L145" s="29" t="n">
        <f aca="false">SUM(L123+L130+L139+L144)</f>
        <v>1174.26</v>
      </c>
      <c r="M145" s="29" t="n">
        <f aca="false">SUM(M123+M130+M139+M144)</f>
        <v>322.8</v>
      </c>
      <c r="N145" s="29" t="n">
        <f aca="false">SUM(N123+N130+N139+N144)</f>
        <v>84.38</v>
      </c>
    </row>
    <row collapsed="false" customFormat="false" customHeight="false" hidden="false" ht="15" outlineLevel="0" r="146">
      <c r="A146" s="80" t="s">
        <v>268</v>
      </c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</row>
    <row collapsed="false" customFormat="false" customHeight="false" hidden="false" ht="15" outlineLevel="0" r="147">
      <c r="A147" s="81" t="s">
        <v>269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</row>
    <row collapsed="false" customFormat="false" customHeight="false" hidden="false" ht="15" outlineLevel="0" r="148">
      <c r="A148" s="81" t="s">
        <v>292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</row>
    <row collapsed="false" customFormat="false" customHeight="false" hidden="false" ht="15" outlineLevel="0" r="149">
      <c r="A149" s="4" t="s">
        <v>0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collapsed="false" customFormat="false" customHeight="false" hidden="false" ht="15" outlineLevel="0" r="150">
      <c r="A150" s="4" t="s">
        <v>1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collapsed="false" customFormat="false" customHeight="false" hidden="false" ht="15" outlineLevel="0" r="151">
      <c r="A151" s="4" t="s">
        <v>83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collapsed="false" customFormat="false" customHeight="false" hidden="false" ht="15" outlineLevel="0" r="152">
      <c r="A152" s="5" t="s">
        <v>133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</row>
    <row collapsed="false" customFormat="false" customHeight="false" hidden="false" ht="15" outlineLevel="0" r="153">
      <c r="A153" s="76" t="s">
        <v>4</v>
      </c>
      <c r="B153" s="9" t="s">
        <v>5</v>
      </c>
      <c r="C153" s="9" t="s">
        <v>6</v>
      </c>
      <c r="D153" s="9" t="s">
        <v>7</v>
      </c>
      <c r="E153" s="9"/>
      <c r="F153" s="9"/>
      <c r="G153" s="9"/>
      <c r="H153" s="9" t="s">
        <v>8</v>
      </c>
      <c r="I153" s="9"/>
      <c r="J153" s="9"/>
      <c r="K153" s="9" t="s">
        <v>9</v>
      </c>
      <c r="L153" s="9"/>
      <c r="M153" s="9"/>
      <c r="N153" s="9"/>
    </row>
    <row collapsed="false" customFormat="false" customHeight="false" hidden="false" ht="15" outlineLevel="0" r="154">
      <c r="A154" s="76"/>
      <c r="B154" s="9"/>
      <c r="C154" s="9"/>
      <c r="D154" s="9" t="s">
        <v>10</v>
      </c>
      <c r="E154" s="9" t="s">
        <v>11</v>
      </c>
      <c r="F154" s="9" t="s">
        <v>12</v>
      </c>
      <c r="G154" s="9" t="s">
        <v>13</v>
      </c>
      <c r="H154" s="9" t="s">
        <v>14</v>
      </c>
      <c r="I154" s="9" t="s">
        <v>15</v>
      </c>
      <c r="J154" s="9" t="s">
        <v>16</v>
      </c>
      <c r="K154" s="8" t="s">
        <v>17</v>
      </c>
      <c r="L154" s="8" t="s">
        <v>19</v>
      </c>
      <c r="M154" s="8" t="s">
        <v>20</v>
      </c>
      <c r="N154" s="8" t="s">
        <v>21</v>
      </c>
    </row>
    <row collapsed="false" customFormat="false" customHeight="false" hidden="false" ht="15" outlineLevel="0" r="155">
      <c r="A155" s="9" t="s">
        <v>238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</row>
    <row collapsed="false" customFormat="false" customHeight="false" hidden="false" ht="15" outlineLevel="0" r="156">
      <c r="A156" s="18" t="s">
        <v>271</v>
      </c>
      <c r="B156" s="21" t="s">
        <v>329</v>
      </c>
      <c r="C156" s="12" t="n">
        <v>100</v>
      </c>
      <c r="D156" s="12" t="n">
        <v>0.8</v>
      </c>
      <c r="E156" s="12"/>
      <c r="F156" s="12" t="n">
        <v>2.6</v>
      </c>
      <c r="G156" s="12" t="n">
        <v>14</v>
      </c>
      <c r="H156" s="12" t="n">
        <v>0.04</v>
      </c>
      <c r="I156" s="12" t="n">
        <v>5</v>
      </c>
      <c r="J156" s="12" t="n">
        <v>0.06</v>
      </c>
      <c r="K156" s="12" t="n">
        <v>23</v>
      </c>
      <c r="L156" s="12" t="n">
        <v>4.2</v>
      </c>
      <c r="M156" s="12" t="n">
        <v>14</v>
      </c>
      <c r="N156" s="12" t="n">
        <v>0.6</v>
      </c>
    </row>
    <row collapsed="false" customFormat="false" customHeight="false" hidden="false" ht="15" outlineLevel="0" r="157">
      <c r="A157" s="15" t="s">
        <v>330</v>
      </c>
      <c r="B157" s="15" t="s">
        <v>331</v>
      </c>
      <c r="C157" s="12" t="n">
        <v>250</v>
      </c>
      <c r="D157" s="15" t="n">
        <v>193</v>
      </c>
      <c r="E157" s="15" t="n">
        <v>13</v>
      </c>
      <c r="F157" s="15" t="n">
        <v>23</v>
      </c>
      <c r="G157" s="15" t="n">
        <v>378</v>
      </c>
      <c r="H157" s="15" t="n">
        <v>0.22</v>
      </c>
      <c r="I157" s="15" t="n">
        <v>31.84</v>
      </c>
      <c r="J157" s="15" t="n">
        <v>0.022</v>
      </c>
      <c r="K157" s="15" t="n">
        <v>0.012</v>
      </c>
      <c r="L157" s="15" t="n">
        <v>29.2</v>
      </c>
      <c r="M157" s="15" t="n">
        <v>58.16</v>
      </c>
      <c r="N157" s="15" t="n">
        <v>1.44</v>
      </c>
    </row>
    <row collapsed="false" customFormat="false" customHeight="false" hidden="false" ht="15" outlineLevel="0" r="158">
      <c r="A158" s="18" t="s">
        <v>244</v>
      </c>
      <c r="B158" s="15" t="s">
        <v>63</v>
      </c>
      <c r="C158" s="12" t="n">
        <v>200</v>
      </c>
      <c r="D158" s="12" t="n">
        <v>4.7</v>
      </c>
      <c r="E158" s="12" t="n">
        <v>5</v>
      </c>
      <c r="F158" s="12" t="n">
        <v>31.8</v>
      </c>
      <c r="G158" s="12" t="n">
        <v>187</v>
      </c>
      <c r="H158" s="12" t="n">
        <v>0.04</v>
      </c>
      <c r="I158" s="12" t="n">
        <v>1.3</v>
      </c>
      <c r="J158" s="12" t="n">
        <v>0.02</v>
      </c>
      <c r="K158" s="12" t="n">
        <v>0.01</v>
      </c>
      <c r="L158" s="12" t="n">
        <v>124.44</v>
      </c>
      <c r="M158" s="12" t="n">
        <v>26.75</v>
      </c>
      <c r="N158" s="12" t="n">
        <v>0.82</v>
      </c>
    </row>
    <row collapsed="false" customFormat="false" customHeight="false" hidden="false" ht="25.5" outlineLevel="0" r="159">
      <c r="A159" s="62" t="s">
        <v>246</v>
      </c>
      <c r="B159" s="15" t="s">
        <v>30</v>
      </c>
      <c r="C159" s="12" t="n">
        <v>50</v>
      </c>
      <c r="D159" s="12" t="n">
        <v>3.5</v>
      </c>
      <c r="E159" s="12" t="n">
        <v>0.05</v>
      </c>
      <c r="F159" s="12" t="n">
        <v>25</v>
      </c>
      <c r="G159" s="12" t="n">
        <v>117.5</v>
      </c>
      <c r="H159" s="12" t="n">
        <v>0.06</v>
      </c>
      <c r="I159" s="12" t="n">
        <v>0.03</v>
      </c>
      <c r="J159" s="12" t="n">
        <v>0.05</v>
      </c>
      <c r="K159" s="12" t="n">
        <v>0.7</v>
      </c>
      <c r="L159" s="12" t="n">
        <v>17.9</v>
      </c>
      <c r="M159" s="12" t="n">
        <v>10.9</v>
      </c>
      <c r="N159" s="12" t="n">
        <v>1.2</v>
      </c>
    </row>
    <row collapsed="false" customFormat="false" customHeight="false" hidden="false" ht="15" outlineLevel="0" r="160">
      <c r="A160" s="77"/>
      <c r="B160" s="34" t="s">
        <v>31</v>
      </c>
      <c r="C160" s="36"/>
      <c r="D160" s="36" t="n">
        <f aca="false">SUM(D156:D159)</f>
        <v>202</v>
      </c>
      <c r="E160" s="36" t="n">
        <f aca="false">SUM(E156:E159)</f>
        <v>18.05</v>
      </c>
      <c r="F160" s="36" t="n">
        <f aca="false">SUM(F156:F159)</f>
        <v>82.4</v>
      </c>
      <c r="G160" s="36" t="n">
        <f aca="false">SUM(G156:G159)</f>
        <v>696.5</v>
      </c>
      <c r="H160" s="36" t="n">
        <f aca="false">SUM(H156:H159)</f>
        <v>0.36</v>
      </c>
      <c r="I160" s="36" t="n">
        <f aca="false">SUM(I156:I159)</f>
        <v>38.17</v>
      </c>
      <c r="J160" s="36" t="n">
        <f aca="false">SUM(J156:J159)</f>
        <v>0.152</v>
      </c>
      <c r="K160" s="36" t="n">
        <f aca="false">SUM(K156:K159)</f>
        <v>23.722</v>
      </c>
      <c r="L160" s="36" t="n">
        <f aca="false">SUM(L156:L159)</f>
        <v>175.74</v>
      </c>
      <c r="M160" s="36" t="n">
        <f aca="false">SUM(M156:M159)</f>
        <v>109.81</v>
      </c>
      <c r="N160" s="36" t="n">
        <f aca="false">SUM(N156:N159)</f>
        <v>4.06</v>
      </c>
    </row>
    <row collapsed="false" customFormat="false" customHeight="false" hidden="false" ht="15" outlineLevel="0" r="161">
      <c r="A161" s="33" t="s">
        <v>248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</row>
    <row collapsed="false" customFormat="false" customHeight="false" hidden="false" ht="15" outlineLevel="0" r="162">
      <c r="A162" s="77" t="s">
        <v>239</v>
      </c>
      <c r="B162" s="52" t="s">
        <v>240</v>
      </c>
      <c r="C162" s="26" t="n">
        <v>100</v>
      </c>
      <c r="D162" s="26" t="n">
        <v>0.4</v>
      </c>
      <c r="E162" s="26"/>
      <c r="F162" s="26" t="n">
        <v>11.3</v>
      </c>
      <c r="G162" s="26" t="n">
        <v>46</v>
      </c>
      <c r="H162" s="26" t="n">
        <v>0.06</v>
      </c>
      <c r="I162" s="26" t="n">
        <v>2.9</v>
      </c>
      <c r="J162" s="26"/>
      <c r="K162" s="26" t="n">
        <v>3.6</v>
      </c>
      <c r="L162" s="26" t="n">
        <v>2.4</v>
      </c>
      <c r="M162" s="26" t="n">
        <v>2.02</v>
      </c>
      <c r="N162" s="26" t="n">
        <v>0.45</v>
      </c>
    </row>
    <row collapsed="false" customFormat="false" customHeight="false" hidden="false" ht="15" outlineLevel="0" r="163">
      <c r="A163" s="57" t="s">
        <v>151</v>
      </c>
      <c r="B163" s="57" t="s">
        <v>241</v>
      </c>
      <c r="C163" s="57" t="n">
        <v>30</v>
      </c>
      <c r="D163" s="26" t="n">
        <v>6.96</v>
      </c>
      <c r="E163" s="26" t="n">
        <v>8.85</v>
      </c>
      <c r="F163" s="26"/>
      <c r="G163" s="26" t="n">
        <v>109.2</v>
      </c>
      <c r="H163" s="26" t="n">
        <v>0.01</v>
      </c>
      <c r="I163" s="26" t="n">
        <v>0.18</v>
      </c>
      <c r="J163" s="26" t="n">
        <v>0.05</v>
      </c>
      <c r="K163" s="26" t="n">
        <v>0.12</v>
      </c>
      <c r="L163" s="26" t="n">
        <v>210</v>
      </c>
      <c r="M163" s="26" t="n">
        <v>9.9</v>
      </c>
      <c r="N163" s="26" t="n">
        <v>0.24</v>
      </c>
    </row>
    <row collapsed="false" customFormat="false" customHeight="false" hidden="false" ht="15" outlineLevel="0" r="164">
      <c r="A164" s="77" t="s">
        <v>332</v>
      </c>
      <c r="B164" s="82" t="s">
        <v>333</v>
      </c>
      <c r="C164" s="27" t="n">
        <v>200</v>
      </c>
      <c r="D164" s="27" t="n">
        <v>5.8</v>
      </c>
      <c r="E164" s="27" t="n">
        <v>9.2</v>
      </c>
      <c r="F164" s="27" t="n">
        <v>31.8</v>
      </c>
      <c r="G164" s="27" t="n">
        <v>240</v>
      </c>
      <c r="H164" s="27" t="n">
        <v>0.17</v>
      </c>
      <c r="I164" s="27" t="n">
        <v>0</v>
      </c>
      <c r="J164" s="27" t="n">
        <v>0.2</v>
      </c>
      <c r="K164" s="27" t="n">
        <v>0.17</v>
      </c>
      <c r="L164" s="27" t="n">
        <v>11.7</v>
      </c>
      <c r="M164" s="27" t="n">
        <v>32.4</v>
      </c>
      <c r="N164" s="27" t="n">
        <v>1.06</v>
      </c>
    </row>
    <row collapsed="false" customFormat="false" customHeight="false" hidden="false" ht="15" outlineLevel="0" r="165">
      <c r="A165" s="77" t="s">
        <v>105</v>
      </c>
      <c r="B165" s="52" t="s">
        <v>298</v>
      </c>
      <c r="C165" s="26" t="n">
        <v>200</v>
      </c>
      <c r="D165" s="26" t="n">
        <v>1.4</v>
      </c>
      <c r="E165" s="26" t="n">
        <v>1.6</v>
      </c>
      <c r="F165" s="26" t="n">
        <v>17.34</v>
      </c>
      <c r="G165" s="26" t="n">
        <v>89.32</v>
      </c>
      <c r="H165" s="26" t="n">
        <v>0.02</v>
      </c>
      <c r="I165" s="26" t="n">
        <v>0.61</v>
      </c>
      <c r="J165" s="26" t="n">
        <v>0.01</v>
      </c>
      <c r="K165" s="26"/>
      <c r="L165" s="26" t="n">
        <v>58.61</v>
      </c>
      <c r="M165" s="26" t="n">
        <v>7.71</v>
      </c>
      <c r="N165" s="26" t="n">
        <v>0.25</v>
      </c>
    </row>
    <row collapsed="false" customFormat="false" customHeight="false" hidden="false" ht="25.5" outlineLevel="0" r="166">
      <c r="A166" s="62" t="s">
        <v>246</v>
      </c>
      <c r="B166" s="52" t="s">
        <v>30</v>
      </c>
      <c r="C166" s="27" t="n">
        <v>50</v>
      </c>
      <c r="D166" s="27" t="n">
        <v>3.5</v>
      </c>
      <c r="E166" s="27" t="n">
        <v>0.5</v>
      </c>
      <c r="F166" s="27" t="n">
        <v>25</v>
      </c>
      <c r="G166" s="27" t="n">
        <v>117.5</v>
      </c>
      <c r="H166" s="27" t="n">
        <v>0.06</v>
      </c>
      <c r="I166" s="27" t="n">
        <v>0.03</v>
      </c>
      <c r="J166" s="27" t="n">
        <v>0.05</v>
      </c>
      <c r="K166" s="27" t="n">
        <v>0.7</v>
      </c>
      <c r="L166" s="27" t="n">
        <v>17.9</v>
      </c>
      <c r="M166" s="27" t="n">
        <v>10.9</v>
      </c>
      <c r="N166" s="27" t="n">
        <v>1.2</v>
      </c>
    </row>
    <row collapsed="false" customFormat="false" customHeight="false" hidden="false" ht="15" outlineLevel="0" r="167">
      <c r="A167" s="77"/>
      <c r="B167" s="34" t="s">
        <v>31</v>
      </c>
      <c r="C167" s="29"/>
      <c r="D167" s="29" t="n">
        <f aca="false">SUM(D162:D166)</f>
        <v>18.06</v>
      </c>
      <c r="E167" s="29" t="n">
        <f aca="false">SUM(E162:E166)</f>
        <v>20.15</v>
      </c>
      <c r="F167" s="29" t="n">
        <f aca="false">SUM(F162:F166)</f>
        <v>85.44</v>
      </c>
      <c r="G167" s="29" t="n">
        <f aca="false">SUM(G162:G166)</f>
        <v>602.02</v>
      </c>
      <c r="H167" s="29" t="n">
        <f aca="false">SUM(H162:H166)</f>
        <v>0.32</v>
      </c>
      <c r="I167" s="29" t="n">
        <f aca="false">SUM(I162:I166)</f>
        <v>3.72</v>
      </c>
      <c r="J167" s="29" t="n">
        <f aca="false">SUM(J162:J166)</f>
        <v>0.31</v>
      </c>
      <c r="K167" s="29" t="n">
        <f aca="false">SUM(K162:K166)</f>
        <v>4.59</v>
      </c>
      <c r="L167" s="29" t="n">
        <f aca="false">SUM(L162:L166)</f>
        <v>300.61</v>
      </c>
      <c r="M167" s="29" t="n">
        <f aca="false">SUM(M162:M166)</f>
        <v>62.93</v>
      </c>
      <c r="N167" s="29" t="n">
        <f aca="false">SUM(N162:N166)</f>
        <v>3.2</v>
      </c>
    </row>
    <row collapsed="false" customFormat="false" customHeight="false" hidden="false" ht="15" outlineLevel="0" r="168">
      <c r="A168" s="33" t="s">
        <v>32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</row>
    <row collapsed="false" customFormat="false" customHeight="false" hidden="false" ht="15" outlineLevel="0" r="169">
      <c r="A169" s="18" t="s">
        <v>277</v>
      </c>
      <c r="B169" s="11" t="s">
        <v>34</v>
      </c>
      <c r="C169" s="12" t="n">
        <v>100</v>
      </c>
      <c r="D169" s="15" t="n">
        <v>1.3</v>
      </c>
      <c r="E169" s="15" t="n">
        <v>10.1</v>
      </c>
      <c r="F169" s="15" t="n">
        <v>8.3</v>
      </c>
      <c r="G169" s="15" t="n">
        <v>129</v>
      </c>
      <c r="H169" s="15" t="n">
        <v>0.04</v>
      </c>
      <c r="I169" s="15" t="n">
        <v>5.34</v>
      </c>
      <c r="J169" s="15" t="n">
        <v>0.2</v>
      </c>
      <c r="K169" s="15" t="n">
        <v>21.4</v>
      </c>
      <c r="L169" s="15" t="n">
        <v>39.9</v>
      </c>
      <c r="M169" s="15" t="n">
        <v>18</v>
      </c>
      <c r="N169" s="15" t="n">
        <v>0.7</v>
      </c>
    </row>
    <row collapsed="false" customFormat="false" customHeight="true" hidden="false" ht="22.5" outlineLevel="0" r="170">
      <c r="A170" s="77" t="s">
        <v>139</v>
      </c>
      <c r="B170" s="82" t="s">
        <v>334</v>
      </c>
      <c r="C170" s="26" t="n">
        <v>250</v>
      </c>
      <c r="D170" s="26" t="n">
        <v>2.5</v>
      </c>
      <c r="E170" s="26" t="n">
        <v>3</v>
      </c>
      <c r="F170" s="26" t="n">
        <v>18.3</v>
      </c>
      <c r="G170" s="26" t="n">
        <v>111.3</v>
      </c>
      <c r="H170" s="26" t="n">
        <v>0.09</v>
      </c>
      <c r="I170" s="26" t="n">
        <v>0.5</v>
      </c>
      <c r="J170" s="26" t="n">
        <v>0.24</v>
      </c>
      <c r="K170" s="26" t="n">
        <v>0.23</v>
      </c>
      <c r="L170" s="26" t="n">
        <v>7.79</v>
      </c>
      <c r="M170" s="26" t="n">
        <v>22.63</v>
      </c>
      <c r="N170" s="26" t="n">
        <v>0.81</v>
      </c>
    </row>
    <row collapsed="false" customFormat="false" customHeight="false" hidden="false" ht="15" outlineLevel="0" r="171">
      <c r="A171" s="18" t="s">
        <v>335</v>
      </c>
      <c r="B171" s="11" t="s">
        <v>274</v>
      </c>
      <c r="C171" s="16" t="n">
        <v>100</v>
      </c>
      <c r="D171" s="16" t="n">
        <v>19.6</v>
      </c>
      <c r="E171" s="16" t="n">
        <v>6</v>
      </c>
      <c r="F171" s="16" t="n">
        <v>9.2</v>
      </c>
      <c r="G171" s="16" t="n">
        <v>160</v>
      </c>
      <c r="H171" s="16" t="n">
        <v>0.25</v>
      </c>
      <c r="I171" s="16" t="n">
        <v>0.4</v>
      </c>
      <c r="J171" s="16" t="n">
        <v>0.04</v>
      </c>
      <c r="K171" s="16" t="n">
        <v>5.08</v>
      </c>
      <c r="L171" s="16" t="n">
        <v>52.64</v>
      </c>
      <c r="M171" s="16" t="n">
        <v>58.61</v>
      </c>
      <c r="N171" s="16" t="n">
        <v>2.58</v>
      </c>
    </row>
    <row collapsed="false" customFormat="false" customHeight="false" hidden="false" ht="15" outlineLevel="0" r="172">
      <c r="A172" s="18" t="s">
        <v>287</v>
      </c>
      <c r="B172" s="15" t="s">
        <v>144</v>
      </c>
      <c r="C172" s="12" t="n">
        <v>200</v>
      </c>
      <c r="D172" s="15" t="n">
        <v>3.75</v>
      </c>
      <c r="E172" s="15" t="n">
        <v>6.9</v>
      </c>
      <c r="F172" s="15" t="n">
        <v>16.03</v>
      </c>
      <c r="G172" s="15" t="n">
        <v>141</v>
      </c>
      <c r="H172" s="15" t="n">
        <v>0.16</v>
      </c>
      <c r="I172" s="15" t="n">
        <v>6.8</v>
      </c>
      <c r="J172" s="15" t="n">
        <v>0.05</v>
      </c>
      <c r="K172" s="15" t="n">
        <v>51</v>
      </c>
      <c r="L172" s="15" t="n">
        <v>113.5</v>
      </c>
      <c r="M172" s="15" t="n">
        <v>35.4</v>
      </c>
      <c r="N172" s="15" t="n">
        <v>1.2</v>
      </c>
    </row>
    <row collapsed="false" customFormat="false" customHeight="true" hidden="false" ht="11.25" outlineLevel="0" r="173">
      <c r="A173" s="18" t="s">
        <v>263</v>
      </c>
      <c r="B173" s="11" t="s">
        <v>42</v>
      </c>
      <c r="C173" s="15" t="n">
        <v>200</v>
      </c>
      <c r="D173" s="15" t="n">
        <v>0.6</v>
      </c>
      <c r="E173" s="15"/>
      <c r="F173" s="15" t="n">
        <v>31.4</v>
      </c>
      <c r="G173" s="15" t="n">
        <v>124</v>
      </c>
      <c r="H173" s="15" t="n">
        <v>0.03</v>
      </c>
      <c r="I173" s="15" t="n">
        <v>1.22</v>
      </c>
      <c r="J173" s="15" t="n">
        <v>0.18</v>
      </c>
      <c r="K173" s="15" t="n">
        <v>1.68</v>
      </c>
      <c r="L173" s="15" t="n">
        <v>49.5</v>
      </c>
      <c r="M173" s="15" t="n">
        <v>32.03</v>
      </c>
      <c r="N173" s="15" t="n">
        <v>10.3</v>
      </c>
    </row>
    <row collapsed="false" customFormat="false" customHeight="false" hidden="false" ht="25.5" outlineLevel="0" r="174">
      <c r="A174" s="62" t="s">
        <v>246</v>
      </c>
      <c r="B174" s="52" t="s">
        <v>30</v>
      </c>
      <c r="C174" s="26" t="n">
        <v>50</v>
      </c>
      <c r="D174" s="26" t="n">
        <v>3.5</v>
      </c>
      <c r="E174" s="26" t="n">
        <v>0.5</v>
      </c>
      <c r="F174" s="26" t="n">
        <v>25</v>
      </c>
      <c r="G174" s="26" t="n">
        <v>117.5</v>
      </c>
      <c r="H174" s="26" t="n">
        <v>0.06</v>
      </c>
      <c r="I174" s="26" t="n">
        <v>0.03</v>
      </c>
      <c r="J174" s="26" t="n">
        <v>0.05</v>
      </c>
      <c r="K174" s="26" t="n">
        <v>0.7</v>
      </c>
      <c r="L174" s="26" t="n">
        <v>17.9</v>
      </c>
      <c r="M174" s="26" t="n">
        <v>10.9</v>
      </c>
      <c r="N174" s="26" t="n">
        <v>1.2</v>
      </c>
    </row>
    <row collapsed="false" customFormat="false" customHeight="false" hidden="false" ht="25.5" outlineLevel="0" r="175">
      <c r="A175" s="62" t="s">
        <v>246</v>
      </c>
      <c r="B175" s="52" t="s">
        <v>264</v>
      </c>
      <c r="C175" s="26" t="n">
        <v>50</v>
      </c>
      <c r="D175" s="26" t="n">
        <v>2</v>
      </c>
      <c r="E175" s="26" t="n">
        <v>4.3</v>
      </c>
      <c r="F175" s="26" t="n">
        <v>80</v>
      </c>
      <c r="G175" s="26" t="n">
        <v>115</v>
      </c>
      <c r="H175" s="26" t="n">
        <v>2.1</v>
      </c>
      <c r="I175" s="26" t="n">
        <v>0.07</v>
      </c>
      <c r="J175" s="26" t="n">
        <v>0.09</v>
      </c>
      <c r="K175" s="26" t="n">
        <v>8.3</v>
      </c>
      <c r="L175" s="26" t="n">
        <v>4.6</v>
      </c>
      <c r="M175" s="26" t="n">
        <v>2.3</v>
      </c>
      <c r="N175" s="26" t="n">
        <v>18</v>
      </c>
    </row>
    <row collapsed="false" customFormat="false" customHeight="false" hidden="false" ht="15" outlineLevel="0" r="176">
      <c r="A176" s="77"/>
      <c r="B176" s="34" t="s">
        <v>31</v>
      </c>
      <c r="C176" s="36"/>
      <c r="D176" s="36" t="n">
        <f aca="false">SUM(D169:D175)</f>
        <v>33.25</v>
      </c>
      <c r="E176" s="36" t="n">
        <f aca="false">SUM(E169:E175)</f>
        <v>30.8</v>
      </c>
      <c r="F176" s="36" t="n">
        <f aca="false">SUM(F169:F175)</f>
        <v>188.23</v>
      </c>
      <c r="G176" s="36" t="n">
        <f aca="false">SUM(G169:G175)</f>
        <v>897.8</v>
      </c>
      <c r="H176" s="36" t="n">
        <f aca="false">SUM(H169:H175)</f>
        <v>2.73</v>
      </c>
      <c r="I176" s="36" t="n">
        <f aca="false">SUM(I169:I175)</f>
        <v>14.36</v>
      </c>
      <c r="J176" s="36" t="n">
        <f aca="false">SUM(J169:J175)</f>
        <v>0.85</v>
      </c>
      <c r="K176" s="36" t="n">
        <f aca="false">SUM(K169:K175)</f>
        <v>88.39</v>
      </c>
      <c r="L176" s="36" t="n">
        <f aca="false">SUM(L169:L175)</f>
        <v>285.83</v>
      </c>
      <c r="M176" s="36" t="n">
        <f aca="false">SUM(M169:M175)</f>
        <v>179.87</v>
      </c>
      <c r="N176" s="36" t="n">
        <f aca="false">SUM(N169:N175)</f>
        <v>34.79</v>
      </c>
    </row>
    <row collapsed="false" customFormat="false" customHeight="false" hidden="false" ht="15" outlineLevel="0" r="177">
      <c r="A177" s="33" t="s">
        <v>233</v>
      </c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</row>
    <row collapsed="false" customFormat="false" customHeight="false" hidden="false" ht="15" outlineLevel="0" r="178">
      <c r="A178" s="18" t="s">
        <v>336</v>
      </c>
      <c r="B178" s="15" t="s">
        <v>289</v>
      </c>
      <c r="C178" s="12" t="n">
        <v>200</v>
      </c>
      <c r="D178" s="12" t="n">
        <v>5.6</v>
      </c>
      <c r="E178" s="12" t="n">
        <v>6.38</v>
      </c>
      <c r="F178" s="12" t="n">
        <v>8.18</v>
      </c>
      <c r="G178" s="12" t="n">
        <v>112.52</v>
      </c>
      <c r="H178" s="12" t="n">
        <v>0.08</v>
      </c>
      <c r="I178" s="12" t="n">
        <v>1.4</v>
      </c>
      <c r="J178" s="12" t="n">
        <v>0.04</v>
      </c>
      <c r="K178" s="12"/>
      <c r="L178" s="12" t="n">
        <v>240</v>
      </c>
      <c r="M178" s="12" t="n">
        <v>28</v>
      </c>
      <c r="N178" s="12" t="n">
        <v>0.2</v>
      </c>
    </row>
    <row collapsed="false" customFormat="false" customHeight="true" hidden="false" ht="12" outlineLevel="0" r="179">
      <c r="A179" s="18" t="s">
        <v>290</v>
      </c>
      <c r="B179" s="11" t="s">
        <v>291</v>
      </c>
      <c r="C179" s="12" t="n">
        <v>60</v>
      </c>
      <c r="D179" s="12" t="n">
        <v>7.08</v>
      </c>
      <c r="E179" s="12" t="n">
        <v>2.63</v>
      </c>
      <c r="F179" s="12" t="n">
        <v>41.8</v>
      </c>
      <c r="G179" s="12" t="n">
        <v>219.07</v>
      </c>
      <c r="H179" s="12" t="n">
        <v>1.23</v>
      </c>
      <c r="I179" s="12" t="n">
        <v>0</v>
      </c>
      <c r="J179" s="12" t="n">
        <v>0.22</v>
      </c>
      <c r="K179" s="12" t="n">
        <v>10.26</v>
      </c>
      <c r="L179" s="12" t="n">
        <v>18.99</v>
      </c>
      <c r="M179" s="12" t="n">
        <v>118.08</v>
      </c>
      <c r="N179" s="12" t="n">
        <v>9.6</v>
      </c>
    </row>
    <row collapsed="false" customFormat="false" customHeight="false" hidden="false" ht="15" outlineLevel="0" r="180">
      <c r="A180" s="77"/>
      <c r="B180" s="34" t="s">
        <v>31</v>
      </c>
      <c r="C180" s="36"/>
      <c r="D180" s="36" t="n">
        <f aca="false">SUM(D178:D179)</f>
        <v>12.68</v>
      </c>
      <c r="E180" s="36" t="n">
        <f aca="false">SUM(E178:E179)</f>
        <v>9.01</v>
      </c>
      <c r="F180" s="36" t="n">
        <f aca="false">SUM(F178:F179)</f>
        <v>49.98</v>
      </c>
      <c r="G180" s="36" t="n">
        <f aca="false">SUM(G178:G179)</f>
        <v>331.59</v>
      </c>
      <c r="H180" s="36" t="n">
        <f aca="false">SUM(H178:H179)</f>
        <v>1.31</v>
      </c>
      <c r="I180" s="36" t="n">
        <f aca="false">SUM(I178:I179)</f>
        <v>1.4</v>
      </c>
      <c r="J180" s="36" t="n">
        <f aca="false">SUM(J178:J179)</f>
        <v>0.26</v>
      </c>
      <c r="K180" s="36" t="n">
        <f aca="false">SUM(K178:K179)</f>
        <v>10.26</v>
      </c>
      <c r="L180" s="36" t="n">
        <f aca="false">SUM(L178:L179)</f>
        <v>258.99</v>
      </c>
      <c r="M180" s="36" t="n">
        <f aca="false">SUM(M178:M179)</f>
        <v>146.08</v>
      </c>
      <c r="N180" s="36" t="n">
        <f aca="false">SUM(N178:N179)</f>
        <v>9.8</v>
      </c>
    </row>
    <row collapsed="false" customFormat="false" customHeight="true" hidden="false" ht="20.25" outlineLevel="0" r="181">
      <c r="A181" s="77"/>
      <c r="B181" s="34" t="s">
        <v>50</v>
      </c>
      <c r="C181" s="36"/>
      <c r="D181" s="36" t="n">
        <f aca="false">SUM(D160+D167+D176+D180)</f>
        <v>265.99</v>
      </c>
      <c r="E181" s="36" t="n">
        <f aca="false">SUM(E160+E167+E176+E180)</f>
        <v>78.01</v>
      </c>
      <c r="F181" s="36" t="n">
        <f aca="false">SUM(F160+F167+F176+F180)</f>
        <v>406.05</v>
      </c>
      <c r="G181" s="36"/>
      <c r="H181" s="36" t="n">
        <f aca="false">SUM(H160+H167+H176+H180)</f>
        <v>4.72</v>
      </c>
      <c r="I181" s="36" t="n">
        <f aca="false">SUM(I160+I167+I176+I180)</f>
        <v>57.65</v>
      </c>
      <c r="J181" s="36" t="n">
        <f aca="false">SUM(J160+J167+J176+J180)</f>
        <v>1.572</v>
      </c>
      <c r="K181" s="36" t="n">
        <f aca="false">SUM(K160+K167+K176+K180)</f>
        <v>126.962</v>
      </c>
      <c r="L181" s="36" t="n">
        <f aca="false">SUM(L160+L167+L176+L180)</f>
        <v>1021.17</v>
      </c>
      <c r="M181" s="36" t="n">
        <f aca="false">SUM(M160+M167+M176+M180)</f>
        <v>498.69</v>
      </c>
      <c r="N181" s="36" t="n">
        <f aca="false">SUM(N160+N167+N176+N180)</f>
        <v>51.85</v>
      </c>
    </row>
    <row collapsed="false" customFormat="false" customHeight="false" hidden="false" ht="15" outlineLevel="0" r="182">
      <c r="A182" s="80" t="s">
        <v>268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</row>
    <row collapsed="false" customFormat="false" customHeight="false" hidden="false" ht="15" outlineLevel="0" r="183">
      <c r="A183" s="81" t="s">
        <v>269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</row>
    <row collapsed="false" customFormat="false" customHeight="false" hidden="false" ht="15" outlineLevel="0" r="184">
      <c r="A184" s="81" t="s">
        <v>292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</row>
    <row collapsed="false" customFormat="false" customHeight="false" hidden="false" ht="15" outlineLevel="0" r="185">
      <c r="A185" s="4" t="s">
        <v>0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collapsed="false" customFormat="false" customHeight="false" hidden="false" ht="15" outlineLevel="0" r="186">
      <c r="A186" s="4" t="s">
        <v>1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collapsed="false" customFormat="false" customHeight="false" hidden="false" ht="15" outlineLevel="0" r="187">
      <c r="A187" s="4" t="s">
        <v>83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collapsed="false" customFormat="false" customHeight="false" hidden="false" ht="15" outlineLevel="0" r="188">
      <c r="A188" s="5" t="s">
        <v>150</v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</row>
    <row collapsed="false" customFormat="false" customHeight="false" hidden="false" ht="15" outlineLevel="0" r="189">
      <c r="A189" s="76" t="s">
        <v>4</v>
      </c>
      <c r="B189" s="9" t="s">
        <v>5</v>
      </c>
      <c r="C189" s="9" t="s">
        <v>6</v>
      </c>
      <c r="D189" s="9" t="s">
        <v>7</v>
      </c>
      <c r="E189" s="9"/>
      <c r="F189" s="9"/>
      <c r="G189" s="9"/>
      <c r="H189" s="9" t="s">
        <v>8</v>
      </c>
      <c r="I189" s="9"/>
      <c r="J189" s="9"/>
      <c r="K189" s="9" t="s">
        <v>9</v>
      </c>
      <c r="L189" s="9"/>
      <c r="M189" s="9"/>
      <c r="N189" s="9"/>
    </row>
    <row collapsed="false" customFormat="false" customHeight="false" hidden="false" ht="15" outlineLevel="0" r="190">
      <c r="A190" s="76"/>
      <c r="B190" s="9"/>
      <c r="C190" s="9"/>
      <c r="D190" s="9" t="s">
        <v>10</v>
      </c>
      <c r="E190" s="9" t="s">
        <v>11</v>
      </c>
      <c r="F190" s="9" t="s">
        <v>12</v>
      </c>
      <c r="G190" s="9" t="s">
        <v>13</v>
      </c>
      <c r="H190" s="9" t="s">
        <v>14</v>
      </c>
      <c r="I190" s="9" t="s">
        <v>15</v>
      </c>
      <c r="J190" s="9" t="s">
        <v>16</v>
      </c>
      <c r="K190" s="8" t="s">
        <v>17</v>
      </c>
      <c r="L190" s="8" t="s">
        <v>19</v>
      </c>
      <c r="M190" s="8" t="s">
        <v>20</v>
      </c>
      <c r="N190" s="8" t="s">
        <v>21</v>
      </c>
    </row>
    <row collapsed="false" customFormat="false" customHeight="false" hidden="false" ht="15" outlineLevel="0" r="191">
      <c r="A191" s="9" t="s">
        <v>238</v>
      </c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</row>
    <row collapsed="false" customFormat="false" customHeight="false" hidden="false" ht="15" outlineLevel="0" r="192">
      <c r="A192" s="18" t="s">
        <v>316</v>
      </c>
      <c r="B192" s="21" t="s">
        <v>337</v>
      </c>
      <c r="C192" s="16" t="n">
        <v>100</v>
      </c>
      <c r="D192" s="16" t="n">
        <v>1</v>
      </c>
      <c r="E192" s="16" t="n">
        <v>0.02</v>
      </c>
      <c r="F192" s="16" t="n">
        <v>3.8</v>
      </c>
      <c r="G192" s="16" t="n">
        <v>22</v>
      </c>
      <c r="H192" s="16" t="n">
        <v>0.06</v>
      </c>
      <c r="I192" s="16" t="n">
        <v>22.5</v>
      </c>
      <c r="J192" s="16" t="n">
        <v>1.2</v>
      </c>
      <c r="K192" s="16" t="n">
        <v>5.04</v>
      </c>
      <c r="L192" s="16" t="n">
        <v>12.74</v>
      </c>
      <c r="M192" s="16" t="n">
        <v>18.2</v>
      </c>
      <c r="N192" s="16" t="n">
        <v>0.82</v>
      </c>
    </row>
    <row collapsed="false" customFormat="false" customHeight="false" hidden="false" ht="15" outlineLevel="0" r="193">
      <c r="A193" s="18" t="s">
        <v>251</v>
      </c>
      <c r="B193" s="15" t="s">
        <v>88</v>
      </c>
      <c r="C193" s="12" t="s">
        <v>260</v>
      </c>
      <c r="D193" s="15" t="n">
        <v>12.63</v>
      </c>
      <c r="E193" s="15" t="n">
        <v>13.54</v>
      </c>
      <c r="F193" s="15" t="n">
        <v>9.16</v>
      </c>
      <c r="G193" s="15" t="n">
        <v>208.6</v>
      </c>
      <c r="H193" s="15" t="n">
        <v>0.1</v>
      </c>
      <c r="I193" s="15" t="n">
        <v>0.52</v>
      </c>
      <c r="J193" s="15" t="n">
        <v>0.05</v>
      </c>
      <c r="K193" s="15" t="n">
        <v>0.49</v>
      </c>
      <c r="L193" s="15" t="n">
        <v>129.7</v>
      </c>
      <c r="M193" s="15" t="n">
        <v>29.74</v>
      </c>
      <c r="N193" s="15" t="n">
        <v>1.79</v>
      </c>
    </row>
    <row collapsed="false" customFormat="false" customHeight="false" hidden="false" ht="15" outlineLevel="0" r="194">
      <c r="A194" s="57" t="s">
        <v>101</v>
      </c>
      <c r="B194" s="57" t="s">
        <v>102</v>
      </c>
      <c r="C194" s="56" t="n">
        <v>150</v>
      </c>
      <c r="D194" s="57" t="n">
        <v>8.73</v>
      </c>
      <c r="E194" s="57" t="n">
        <v>5.43</v>
      </c>
      <c r="F194" s="57" t="n">
        <v>45</v>
      </c>
      <c r="G194" s="57" t="n">
        <v>263.83</v>
      </c>
      <c r="H194" s="57" t="n">
        <v>0.24</v>
      </c>
      <c r="I194" s="57" t="n">
        <v>0</v>
      </c>
      <c r="J194" s="57" t="n">
        <v>0.03</v>
      </c>
      <c r="K194" s="57" t="n">
        <v>0.48</v>
      </c>
      <c r="L194" s="57" t="n">
        <v>15</v>
      </c>
      <c r="M194" s="57" t="n">
        <v>99.8</v>
      </c>
      <c r="N194" s="57" t="n">
        <v>3.3</v>
      </c>
    </row>
    <row collapsed="false" customFormat="false" customHeight="false" hidden="false" ht="15" outlineLevel="0" r="195">
      <c r="A195" s="18" t="s">
        <v>314</v>
      </c>
      <c r="B195" s="11" t="s">
        <v>315</v>
      </c>
      <c r="C195" s="16" t="n">
        <v>200</v>
      </c>
      <c r="D195" s="16" t="n">
        <v>0.12</v>
      </c>
      <c r="E195" s="16"/>
      <c r="F195" s="16" t="n">
        <v>12.04</v>
      </c>
      <c r="G195" s="16" t="n">
        <v>48.64</v>
      </c>
      <c r="H195" s="16"/>
      <c r="I195" s="16"/>
      <c r="J195" s="16"/>
      <c r="K195" s="16"/>
      <c r="L195" s="16" t="n">
        <v>3.45</v>
      </c>
      <c r="M195" s="16" t="n">
        <v>1.5</v>
      </c>
      <c r="N195" s="16" t="n">
        <v>0.25</v>
      </c>
    </row>
    <row collapsed="false" customFormat="false" customHeight="false" hidden="false" ht="22.5" outlineLevel="0" r="196">
      <c r="A196" s="83" t="s">
        <v>246</v>
      </c>
      <c r="B196" s="15" t="s">
        <v>30</v>
      </c>
      <c r="C196" s="16" t="n">
        <v>50</v>
      </c>
      <c r="D196" s="16" t="n">
        <v>3.5</v>
      </c>
      <c r="E196" s="16" t="n">
        <v>0.05</v>
      </c>
      <c r="F196" s="16" t="n">
        <v>25</v>
      </c>
      <c r="G196" s="16" t="n">
        <v>117.5</v>
      </c>
      <c r="H196" s="16" t="n">
        <v>0.06</v>
      </c>
      <c r="I196" s="16" t="n">
        <v>0.03</v>
      </c>
      <c r="J196" s="16" t="n">
        <v>0.05</v>
      </c>
      <c r="K196" s="16" t="n">
        <v>0.7</v>
      </c>
      <c r="L196" s="16" t="n">
        <v>17.9</v>
      </c>
      <c r="M196" s="16" t="n">
        <v>10.9</v>
      </c>
      <c r="N196" s="16" t="n">
        <v>1.2</v>
      </c>
    </row>
    <row collapsed="false" customFormat="false" customHeight="false" hidden="false" ht="15" outlineLevel="0" r="197">
      <c r="A197" s="18"/>
      <c r="B197" s="19" t="s">
        <v>31</v>
      </c>
      <c r="C197" s="28"/>
      <c r="D197" s="28" t="n">
        <f aca="false">SUM(D192:D196)</f>
        <v>25.98</v>
      </c>
      <c r="E197" s="28" t="n">
        <f aca="false">SUM(E192:E196)</f>
        <v>19.04</v>
      </c>
      <c r="F197" s="28" t="n">
        <f aca="false">SUM(F192:F196)</f>
        <v>95</v>
      </c>
      <c r="G197" s="28" t="n">
        <f aca="false">SUM(G192:G196)</f>
        <v>660.57</v>
      </c>
      <c r="H197" s="28" t="n">
        <f aca="false">SUM(H192:H196)</f>
        <v>0.46</v>
      </c>
      <c r="I197" s="28" t="n">
        <f aca="false">SUM(I192:I196)</f>
        <v>23.05</v>
      </c>
      <c r="J197" s="28" t="n">
        <f aca="false">SUM(J192:J196)</f>
        <v>1.33</v>
      </c>
      <c r="K197" s="28" t="n">
        <f aca="false">SUM(K192:K196)</f>
        <v>6.71</v>
      </c>
      <c r="L197" s="28" t="n">
        <f aca="false">SUM(L192:L196)</f>
        <v>178.79</v>
      </c>
      <c r="M197" s="28" t="n">
        <f aca="false">SUM(M192:M196)</f>
        <v>160.14</v>
      </c>
      <c r="N197" s="28" t="n">
        <f aca="false">SUM(N192:N196)</f>
        <v>7.36</v>
      </c>
    </row>
    <row collapsed="false" customFormat="false" customHeight="false" hidden="false" ht="15" outlineLevel="0" r="198">
      <c r="A198" s="9" t="s">
        <v>248</v>
      </c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</row>
    <row collapsed="false" customFormat="false" customHeight="false" hidden="false" ht="15" outlineLevel="0" r="199">
      <c r="A199" s="18" t="s">
        <v>23</v>
      </c>
      <c r="B199" s="15" t="s">
        <v>338</v>
      </c>
      <c r="C199" s="12" t="n">
        <v>10</v>
      </c>
      <c r="D199" s="12" t="n">
        <v>0.1</v>
      </c>
      <c r="E199" s="12" t="n">
        <v>7.2</v>
      </c>
      <c r="F199" s="12" t="n">
        <v>0.1</v>
      </c>
      <c r="G199" s="12" t="n">
        <v>66</v>
      </c>
      <c r="H199" s="12"/>
      <c r="I199" s="12"/>
      <c r="J199" s="12" t="n">
        <v>0.05</v>
      </c>
      <c r="K199" s="12" t="n">
        <v>0.1</v>
      </c>
      <c r="L199" s="12" t="n">
        <v>2.4</v>
      </c>
      <c r="M199" s="12" t="n">
        <v>0.05</v>
      </c>
      <c r="N199" s="12" t="n">
        <v>0.02</v>
      </c>
    </row>
    <row collapsed="false" customFormat="false" customHeight="false" hidden="false" ht="15" outlineLevel="0" r="200">
      <c r="A200" s="18" t="s">
        <v>339</v>
      </c>
      <c r="B200" s="15" t="s">
        <v>340</v>
      </c>
      <c r="C200" s="12" t="n">
        <v>250</v>
      </c>
      <c r="D200" s="12" t="n">
        <v>30.32</v>
      </c>
      <c r="E200" s="12" t="n">
        <v>10.38</v>
      </c>
      <c r="F200" s="12" t="n">
        <v>49.68</v>
      </c>
      <c r="G200" s="12" t="n">
        <v>413.5</v>
      </c>
      <c r="H200" s="12" t="n">
        <v>0.12</v>
      </c>
      <c r="I200" s="12" t="n">
        <v>0.87</v>
      </c>
      <c r="J200" s="12" t="n">
        <v>0.1</v>
      </c>
      <c r="K200" s="12" t="n">
        <v>0.8</v>
      </c>
      <c r="L200" s="12" t="n">
        <v>273.2</v>
      </c>
      <c r="M200" s="12" t="n">
        <v>49.5</v>
      </c>
      <c r="N200" s="12" t="n">
        <v>2.36</v>
      </c>
    </row>
    <row collapsed="false" customFormat="false" customHeight="false" hidden="false" ht="15" outlineLevel="0" r="201">
      <c r="A201" s="18" t="s">
        <v>341</v>
      </c>
      <c r="B201" s="15" t="s">
        <v>342</v>
      </c>
      <c r="C201" s="12" t="n">
        <v>200</v>
      </c>
      <c r="D201" s="12" t="n">
        <v>2.01</v>
      </c>
      <c r="E201" s="12" t="n">
        <v>2.39</v>
      </c>
      <c r="F201" s="12" t="n">
        <v>25.65</v>
      </c>
      <c r="G201" s="12" t="n">
        <v>131.87</v>
      </c>
      <c r="H201" s="12" t="n">
        <v>0.02</v>
      </c>
      <c r="I201" s="12" t="n">
        <v>0.28</v>
      </c>
      <c r="J201" s="12"/>
      <c r="K201" s="12" t="n">
        <v>0.05</v>
      </c>
      <c r="L201" s="12" t="n">
        <v>92.34</v>
      </c>
      <c r="M201" s="12" t="n">
        <v>5.34</v>
      </c>
      <c r="N201" s="12" t="n">
        <v>1.2</v>
      </c>
    </row>
    <row collapsed="false" customFormat="false" customHeight="true" hidden="false" ht="18.75" outlineLevel="0" r="202">
      <c r="A202" s="83" t="s">
        <v>246</v>
      </c>
      <c r="B202" s="15" t="s">
        <v>247</v>
      </c>
      <c r="C202" s="12" t="n">
        <v>50</v>
      </c>
      <c r="D202" s="12" t="n">
        <v>3.5</v>
      </c>
      <c r="E202" s="12" t="n">
        <v>0.5</v>
      </c>
      <c r="F202" s="12" t="n">
        <v>25</v>
      </c>
      <c r="G202" s="12" t="n">
        <v>117.5</v>
      </c>
      <c r="H202" s="12" t="n">
        <v>0.06</v>
      </c>
      <c r="I202" s="12" t="n">
        <v>0.03</v>
      </c>
      <c r="J202" s="12" t="n">
        <v>0.05</v>
      </c>
      <c r="K202" s="12" t="n">
        <v>0.7</v>
      </c>
      <c r="L202" s="12" t="n">
        <v>17.9</v>
      </c>
      <c r="M202" s="12" t="n">
        <v>10.9</v>
      </c>
      <c r="N202" s="12" t="n">
        <v>1.2</v>
      </c>
    </row>
    <row collapsed="false" customFormat="false" customHeight="false" hidden="false" ht="15" outlineLevel="0" r="203">
      <c r="A203" s="18"/>
      <c r="B203" s="19" t="s">
        <v>31</v>
      </c>
      <c r="C203" s="20"/>
      <c r="D203" s="20" t="n">
        <f aca="false">SUM(D199:D202)</f>
        <v>35.93</v>
      </c>
      <c r="E203" s="20" t="n">
        <f aca="false">SUM(E199:E202)</f>
        <v>20.47</v>
      </c>
      <c r="F203" s="20" t="n">
        <f aca="false">SUM(F199:F202)</f>
        <v>100.43</v>
      </c>
      <c r="G203" s="20" t="n">
        <f aca="false">SUM(G199:G202)</f>
        <v>728.87</v>
      </c>
      <c r="H203" s="20" t="n">
        <f aca="false">SUM(H199:H202)</f>
        <v>0.2</v>
      </c>
      <c r="I203" s="20" t="n">
        <f aca="false">SUM(I199:I202)</f>
        <v>1.18</v>
      </c>
      <c r="J203" s="20" t="n">
        <f aca="false">SUM(J199:J202)</f>
        <v>0.2</v>
      </c>
      <c r="K203" s="20" t="n">
        <f aca="false">SUM(K199:K202)</f>
        <v>1.65</v>
      </c>
      <c r="L203" s="20" t="n">
        <f aca="false">SUM(L199:L202)</f>
        <v>385.84</v>
      </c>
      <c r="M203" s="20" t="n">
        <f aca="false">SUM(M199:M202)</f>
        <v>65.79</v>
      </c>
      <c r="N203" s="20" t="n">
        <f aca="false">SUM(N199:N202)</f>
        <v>4.78</v>
      </c>
    </row>
    <row collapsed="false" customFormat="false" customHeight="false" hidden="false" ht="15" outlineLevel="0" r="204">
      <c r="A204" s="9" t="s">
        <v>32</v>
      </c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</row>
    <row collapsed="false" customFormat="false" customHeight="true" hidden="false" ht="25.5" outlineLevel="0" r="205">
      <c r="A205" s="18" t="s">
        <v>343</v>
      </c>
      <c r="B205" s="11" t="s">
        <v>344</v>
      </c>
      <c r="C205" s="16" t="n">
        <v>100</v>
      </c>
      <c r="D205" s="16" t="n">
        <v>1.2</v>
      </c>
      <c r="E205" s="16" t="n">
        <v>0.1</v>
      </c>
      <c r="F205" s="16" t="n">
        <v>24.1</v>
      </c>
      <c r="G205" s="16" t="n">
        <v>94</v>
      </c>
      <c r="H205" s="16"/>
      <c r="I205" s="16" t="n">
        <v>0.06</v>
      </c>
      <c r="J205" s="16" t="n">
        <v>0.01</v>
      </c>
      <c r="K205" s="16" t="n">
        <v>0.3</v>
      </c>
      <c r="L205" s="16" t="n">
        <v>0.6</v>
      </c>
      <c r="M205" s="16" t="n">
        <v>0.3</v>
      </c>
      <c r="N205" s="16"/>
    </row>
    <row collapsed="false" customFormat="false" customHeight="false" hidden="false" ht="15" outlineLevel="0" r="206">
      <c r="A206" s="18" t="s">
        <v>345</v>
      </c>
      <c r="B206" s="15" t="s">
        <v>346</v>
      </c>
      <c r="C206" s="12" t="n">
        <v>250</v>
      </c>
      <c r="D206" s="12" t="n">
        <v>2.83</v>
      </c>
      <c r="E206" s="12" t="n">
        <v>2.86</v>
      </c>
      <c r="F206" s="12" t="n">
        <v>21.76</v>
      </c>
      <c r="G206" s="12" t="n">
        <v>124.09</v>
      </c>
      <c r="H206" s="12" t="n">
        <v>0.13</v>
      </c>
      <c r="I206" s="12" t="n">
        <v>10.12</v>
      </c>
      <c r="J206" s="12" t="n">
        <v>0.24</v>
      </c>
      <c r="K206" s="12" t="n">
        <v>0.4</v>
      </c>
      <c r="L206" s="12" t="n">
        <v>22.83</v>
      </c>
      <c r="M206" s="12" t="n">
        <v>29.09</v>
      </c>
      <c r="N206" s="12" t="n">
        <v>1.13</v>
      </c>
    </row>
    <row collapsed="false" customFormat="false" customHeight="true" hidden="false" ht="27" outlineLevel="0" r="207">
      <c r="A207" s="18" t="s">
        <v>347</v>
      </c>
      <c r="B207" s="11" t="s">
        <v>296</v>
      </c>
      <c r="C207" s="12" t="n">
        <v>100</v>
      </c>
      <c r="D207" s="12" t="n">
        <v>27.6</v>
      </c>
      <c r="E207" s="12" t="n">
        <v>20.5</v>
      </c>
      <c r="F207" s="12" t="n">
        <v>0</v>
      </c>
      <c r="G207" s="12" t="n">
        <v>2.97</v>
      </c>
      <c r="H207" s="12" t="n">
        <v>0.07</v>
      </c>
      <c r="I207" s="12" t="n">
        <v>1.4</v>
      </c>
      <c r="J207" s="12" t="n">
        <v>0.06</v>
      </c>
      <c r="K207" s="12" t="n">
        <v>0.48</v>
      </c>
      <c r="L207" s="12" t="n">
        <v>17.2</v>
      </c>
      <c r="M207" s="12" t="n">
        <v>16.1</v>
      </c>
      <c r="N207" s="12" t="n">
        <v>4.1</v>
      </c>
    </row>
    <row collapsed="false" customFormat="false" customHeight="false" hidden="false" ht="15" outlineLevel="0" r="208">
      <c r="A208" s="86" t="s">
        <v>303</v>
      </c>
      <c r="B208" s="15" t="s">
        <v>126</v>
      </c>
      <c r="C208" s="12" t="n">
        <v>180</v>
      </c>
      <c r="D208" s="12" t="n">
        <v>20.7</v>
      </c>
      <c r="E208" s="12" t="n">
        <v>1.44</v>
      </c>
      <c r="F208" s="12" t="n">
        <v>45.72</v>
      </c>
      <c r="G208" s="88" t="n">
        <v>278.6</v>
      </c>
      <c r="H208" s="12" t="n">
        <v>0.7</v>
      </c>
      <c r="I208" s="12" t="n">
        <v>12.6</v>
      </c>
      <c r="J208" s="12" t="n">
        <v>0.001</v>
      </c>
      <c r="K208" s="12" t="n">
        <v>0.63</v>
      </c>
      <c r="L208" s="12" t="n">
        <v>103.5</v>
      </c>
      <c r="M208" s="12" t="n">
        <v>96.3</v>
      </c>
      <c r="N208" s="12" t="n">
        <v>6.12</v>
      </c>
    </row>
    <row collapsed="false" customFormat="false" customHeight="false" hidden="false" ht="15" outlineLevel="0" r="209">
      <c r="A209" s="18" t="s">
        <v>263</v>
      </c>
      <c r="B209" s="15" t="s">
        <v>348</v>
      </c>
      <c r="C209" s="12" t="n">
        <v>200</v>
      </c>
      <c r="D209" s="12" t="n">
        <v>0.6</v>
      </c>
      <c r="E209" s="12"/>
      <c r="F209" s="12" t="n">
        <v>31.4</v>
      </c>
      <c r="G209" s="12" t="n">
        <v>124</v>
      </c>
      <c r="H209" s="12" t="n">
        <v>0.02</v>
      </c>
      <c r="I209" s="12" t="n">
        <v>5.6</v>
      </c>
      <c r="J209" s="12"/>
      <c r="K209" s="12" t="n">
        <v>0.11</v>
      </c>
      <c r="L209" s="12" t="n">
        <v>9.41</v>
      </c>
      <c r="M209" s="12" t="n">
        <v>5.04</v>
      </c>
      <c r="N209" s="12" t="n">
        <v>1.28</v>
      </c>
    </row>
    <row collapsed="false" customFormat="false" customHeight="false" hidden="false" ht="22.5" outlineLevel="0" r="210">
      <c r="A210" s="83" t="s">
        <v>246</v>
      </c>
      <c r="B210" s="52" t="s">
        <v>30</v>
      </c>
      <c r="C210" s="26" t="n">
        <v>50</v>
      </c>
      <c r="D210" s="26" t="n">
        <v>3.5</v>
      </c>
      <c r="E210" s="26" t="n">
        <v>0.5</v>
      </c>
      <c r="F210" s="26" t="n">
        <v>25</v>
      </c>
      <c r="G210" s="26" t="n">
        <v>117.5</v>
      </c>
      <c r="H210" s="26" t="n">
        <v>0.06</v>
      </c>
      <c r="I210" s="26" t="n">
        <v>0.03</v>
      </c>
      <c r="J210" s="26" t="n">
        <v>0.05</v>
      </c>
      <c r="K210" s="26" t="n">
        <v>0.7</v>
      </c>
      <c r="L210" s="26" t="n">
        <v>17.9</v>
      </c>
      <c r="M210" s="26" t="n">
        <v>10.9</v>
      </c>
      <c r="N210" s="26" t="n">
        <v>1.2</v>
      </c>
    </row>
    <row collapsed="false" customFormat="false" customHeight="false" hidden="false" ht="22.5" outlineLevel="0" r="211">
      <c r="A211" s="83" t="s">
        <v>246</v>
      </c>
      <c r="B211" s="52" t="s">
        <v>264</v>
      </c>
      <c r="C211" s="26" t="n">
        <v>50</v>
      </c>
      <c r="D211" s="26" t="n">
        <v>2</v>
      </c>
      <c r="E211" s="26" t="n">
        <v>4.3</v>
      </c>
      <c r="F211" s="26" t="n">
        <v>80</v>
      </c>
      <c r="G211" s="26" t="n">
        <v>115</v>
      </c>
      <c r="H211" s="26" t="n">
        <v>2.1</v>
      </c>
      <c r="I211" s="26" t="n">
        <v>0.07</v>
      </c>
      <c r="J211" s="26" t="n">
        <v>0.09</v>
      </c>
      <c r="K211" s="26" t="n">
        <v>8.3</v>
      </c>
      <c r="L211" s="26" t="n">
        <v>4.6</v>
      </c>
      <c r="M211" s="26" t="n">
        <v>2.3</v>
      </c>
      <c r="N211" s="26" t="n">
        <v>18</v>
      </c>
    </row>
    <row collapsed="false" customFormat="false" customHeight="false" hidden="false" ht="15" outlineLevel="0" r="212">
      <c r="A212" s="18"/>
      <c r="B212" s="19" t="s">
        <v>31</v>
      </c>
      <c r="C212" s="20"/>
      <c r="D212" s="20" t="n">
        <f aca="false">SUM(D205:D211)</f>
        <v>58.43</v>
      </c>
      <c r="E212" s="20" t="n">
        <f aca="false">SUM(E205:E211)</f>
        <v>29.7</v>
      </c>
      <c r="F212" s="20" t="n">
        <f aca="false">SUM(F205:F211)</f>
        <v>227.98</v>
      </c>
      <c r="G212" s="20" t="n">
        <f aca="false">SUM(G205:G211)</f>
        <v>856.16</v>
      </c>
      <c r="H212" s="20" t="n">
        <f aca="false">SUM(H205:H211)</f>
        <v>3.08</v>
      </c>
      <c r="I212" s="20" t="n">
        <f aca="false">SUM(I205:I211)</f>
        <v>29.88</v>
      </c>
      <c r="J212" s="20" t="n">
        <f aca="false">SUM(J205:J211)</f>
        <v>0.451</v>
      </c>
      <c r="K212" s="20" t="n">
        <f aca="false">SUM(K205:K211)</f>
        <v>10.92</v>
      </c>
      <c r="L212" s="20" t="n">
        <f aca="false">SUM(L205:L211)</f>
        <v>176.04</v>
      </c>
      <c r="M212" s="20" t="n">
        <f aca="false">SUM(M205:M211)</f>
        <v>160.03</v>
      </c>
      <c r="N212" s="20" t="n">
        <f aca="false">SUM(N205:N211)</f>
        <v>31.83</v>
      </c>
    </row>
    <row collapsed="false" customFormat="false" customHeight="false" hidden="false" ht="15" outlineLevel="0" r="213">
      <c r="A213" s="9" t="s">
        <v>233</v>
      </c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</row>
    <row collapsed="false" customFormat="false" customHeight="true" hidden="false" ht="13.5" outlineLevel="0" r="214">
      <c r="A214" s="18" t="s">
        <v>349</v>
      </c>
      <c r="B214" s="15" t="s">
        <v>265</v>
      </c>
      <c r="C214" s="12" t="n">
        <v>200</v>
      </c>
      <c r="D214" s="12" t="n">
        <v>2</v>
      </c>
      <c r="E214" s="12" t="n">
        <v>0.2</v>
      </c>
      <c r="F214" s="12" t="n">
        <v>5.8</v>
      </c>
      <c r="G214" s="12" t="n">
        <v>36</v>
      </c>
      <c r="H214" s="12" t="n">
        <v>0.02</v>
      </c>
      <c r="I214" s="12" t="n">
        <v>4</v>
      </c>
      <c r="J214" s="12"/>
      <c r="K214" s="12" t="n">
        <v>0.2</v>
      </c>
      <c r="L214" s="12" t="n">
        <v>14</v>
      </c>
      <c r="M214" s="12" t="n">
        <v>8</v>
      </c>
      <c r="N214" s="12" t="n">
        <v>2.8</v>
      </c>
    </row>
    <row collapsed="false" customFormat="false" customHeight="false" hidden="false" ht="15" outlineLevel="0" r="215">
      <c r="A215" s="18" t="s">
        <v>350</v>
      </c>
      <c r="B215" s="11" t="s">
        <v>267</v>
      </c>
      <c r="C215" s="12" t="n">
        <v>50</v>
      </c>
      <c r="D215" s="12" t="n">
        <v>2.86</v>
      </c>
      <c r="E215" s="12" t="n">
        <v>10.3</v>
      </c>
      <c r="F215" s="12" t="n">
        <v>28.6</v>
      </c>
      <c r="G215" s="12" t="n">
        <v>215</v>
      </c>
      <c r="H215" s="12"/>
      <c r="I215" s="12" t="n">
        <v>0.028</v>
      </c>
      <c r="J215" s="87"/>
      <c r="K215" s="12" t="n">
        <v>28.6</v>
      </c>
      <c r="L215" s="12"/>
      <c r="M215" s="12" t="n">
        <v>8</v>
      </c>
      <c r="N215" s="12" t="n">
        <v>0.8</v>
      </c>
    </row>
    <row collapsed="false" customFormat="false" customHeight="false" hidden="false" ht="15" outlineLevel="0" r="216">
      <c r="A216" s="18"/>
      <c r="B216" s="19" t="s">
        <v>31</v>
      </c>
      <c r="C216" s="20"/>
      <c r="D216" s="20" t="n">
        <f aca="false">SUM(D214:D215)</f>
        <v>4.86</v>
      </c>
      <c r="E216" s="20" t="n">
        <f aca="false">SUM(E214:E215)</f>
        <v>10.5</v>
      </c>
      <c r="F216" s="20" t="n">
        <f aca="false">SUM(F214:F215)</f>
        <v>34.4</v>
      </c>
      <c r="G216" s="20" t="n">
        <f aca="false">SUM(G214:G215)</f>
        <v>251</v>
      </c>
      <c r="H216" s="20" t="n">
        <f aca="false">SUM(H214:H215)</f>
        <v>0.02</v>
      </c>
      <c r="I216" s="20" t="n">
        <f aca="false">SUM(I214:I215)</f>
        <v>4.028</v>
      </c>
      <c r="J216" s="20" t="n">
        <f aca="false">SUM(J214:J215)</f>
        <v>0</v>
      </c>
      <c r="K216" s="20" t="n">
        <f aca="false">SUM(K214:K215)</f>
        <v>28.8</v>
      </c>
      <c r="L216" s="20" t="n">
        <f aca="false">SUM(L214:L215)</f>
        <v>14</v>
      </c>
      <c r="M216" s="20" t="n">
        <f aca="false">SUM(M214:M215)</f>
        <v>16</v>
      </c>
      <c r="N216" s="20" t="n">
        <f aca="false">SUM(N214:N215)</f>
        <v>3.6</v>
      </c>
    </row>
    <row collapsed="false" customFormat="false" customHeight="false" hidden="false" ht="15" outlineLevel="0" r="217">
      <c r="A217" s="18"/>
      <c r="B217" s="19" t="s">
        <v>50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</row>
    <row collapsed="false" customFormat="false" customHeight="false" hidden="false" ht="15" outlineLevel="0" r="218">
      <c r="A218" s="80" t="s">
        <v>268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</row>
    <row collapsed="false" customFormat="false" customHeight="false" hidden="false" ht="15" outlineLevel="0" r="219">
      <c r="A219" s="81" t="s">
        <v>269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</row>
    <row collapsed="false" customFormat="false" customHeight="false" hidden="false" ht="15" outlineLevel="0" r="220">
      <c r="A220" s="81" t="s">
        <v>292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</row>
    <row collapsed="false" customFormat="false" customHeight="false" hidden="false" ht="15" outlineLevel="0" r="221">
      <c r="A221" s="4" t="s">
        <v>0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collapsed="false" customFormat="false" customHeight="false" hidden="false" ht="15" outlineLevel="0" r="222">
      <c r="A222" s="4" t="s">
        <v>1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collapsed="false" customFormat="false" customHeight="false" hidden="false" ht="15" outlineLevel="0" r="223">
      <c r="A223" s="4" t="s">
        <v>83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collapsed="false" customFormat="false" customHeight="false" hidden="false" ht="15" outlineLevel="0" r="224">
      <c r="A224" s="5" t="s">
        <v>173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</row>
    <row collapsed="false" customFormat="false" customHeight="false" hidden="false" ht="15" outlineLevel="0" r="225">
      <c r="A225" s="76" t="s">
        <v>4</v>
      </c>
      <c r="B225" s="9" t="s">
        <v>5</v>
      </c>
      <c r="C225" s="9" t="s">
        <v>6</v>
      </c>
      <c r="D225" s="9" t="s">
        <v>7</v>
      </c>
      <c r="E225" s="9"/>
      <c r="F225" s="9"/>
      <c r="G225" s="9"/>
      <c r="H225" s="9" t="s">
        <v>8</v>
      </c>
      <c r="I225" s="9"/>
      <c r="J225" s="9"/>
      <c r="K225" s="9" t="s">
        <v>9</v>
      </c>
      <c r="L225" s="9"/>
      <c r="M225" s="9"/>
      <c r="N225" s="9"/>
    </row>
    <row collapsed="false" customFormat="false" customHeight="false" hidden="false" ht="15" outlineLevel="0" r="226">
      <c r="A226" s="76"/>
      <c r="B226" s="9"/>
      <c r="C226" s="9"/>
      <c r="D226" s="9" t="s">
        <v>10</v>
      </c>
      <c r="E226" s="9" t="s">
        <v>11</v>
      </c>
      <c r="F226" s="9" t="s">
        <v>12</v>
      </c>
      <c r="G226" s="9" t="s">
        <v>13</v>
      </c>
      <c r="H226" s="9" t="s">
        <v>14</v>
      </c>
      <c r="I226" s="9" t="s">
        <v>15</v>
      </c>
      <c r="J226" s="9" t="s">
        <v>16</v>
      </c>
      <c r="K226" s="8" t="s">
        <v>17</v>
      </c>
      <c r="L226" s="8" t="s">
        <v>19</v>
      </c>
      <c r="M226" s="8" t="s">
        <v>20</v>
      </c>
      <c r="N226" s="8" t="s">
        <v>21</v>
      </c>
    </row>
    <row collapsed="false" customFormat="false" customHeight="false" hidden="false" ht="15" outlineLevel="0" r="227">
      <c r="A227" s="9" t="s">
        <v>238</v>
      </c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</row>
    <row collapsed="false" customFormat="false" customHeight="false" hidden="false" ht="15" outlineLevel="0" r="228">
      <c r="A228" s="77" t="s">
        <v>239</v>
      </c>
      <c r="B228" s="52" t="s">
        <v>240</v>
      </c>
      <c r="C228" s="26" t="n">
        <v>100</v>
      </c>
      <c r="D228" s="26" t="n">
        <v>0.4</v>
      </c>
      <c r="E228" s="26"/>
      <c r="F228" s="26" t="n">
        <v>11.3</v>
      </c>
      <c r="G228" s="26" t="n">
        <v>46</v>
      </c>
      <c r="H228" s="26" t="n">
        <v>0.06</v>
      </c>
      <c r="I228" s="26" t="n">
        <v>2.9</v>
      </c>
      <c r="J228" s="26"/>
      <c r="K228" s="26" t="n">
        <v>3.6</v>
      </c>
      <c r="L228" s="26" t="n">
        <v>2.4</v>
      </c>
      <c r="M228" s="26" t="n">
        <v>2.02</v>
      </c>
      <c r="N228" s="26" t="n">
        <v>0.45</v>
      </c>
    </row>
    <row collapsed="false" customFormat="false" customHeight="false" hidden="false" ht="15" outlineLevel="0" r="229">
      <c r="A229" s="18" t="s">
        <v>151</v>
      </c>
      <c r="B229" s="21" t="s">
        <v>241</v>
      </c>
      <c r="C229" s="89" t="n">
        <v>20</v>
      </c>
      <c r="D229" s="12" t="n">
        <v>6.96</v>
      </c>
      <c r="E229" s="12" t="n">
        <v>8.85</v>
      </c>
      <c r="F229" s="12"/>
      <c r="G229" s="12" t="n">
        <v>72.6</v>
      </c>
      <c r="H229" s="12" t="n">
        <v>0.01</v>
      </c>
      <c r="I229" s="12" t="n">
        <v>0.18</v>
      </c>
      <c r="J229" s="12" t="n">
        <v>0.05</v>
      </c>
      <c r="K229" s="12" t="n">
        <v>0.12</v>
      </c>
      <c r="L229" s="12" t="n">
        <v>210</v>
      </c>
      <c r="M229" s="12" t="n">
        <v>9.9</v>
      </c>
      <c r="N229" s="12" t="n">
        <v>0.24</v>
      </c>
    </row>
    <row collapsed="false" customFormat="false" customHeight="false" hidden="false" ht="15" outlineLevel="0" r="230">
      <c r="A230" s="18" t="s">
        <v>351</v>
      </c>
      <c r="B230" s="52" t="s">
        <v>352</v>
      </c>
      <c r="C230" s="26" t="n">
        <v>250</v>
      </c>
      <c r="D230" s="26" t="n">
        <v>7.55</v>
      </c>
      <c r="E230" s="26" t="n">
        <v>9.08</v>
      </c>
      <c r="F230" s="26" t="n">
        <v>42.8</v>
      </c>
      <c r="G230" s="26" t="n">
        <v>283</v>
      </c>
      <c r="H230" s="26" t="n">
        <v>0.25</v>
      </c>
      <c r="I230" s="26" t="n">
        <v>1.59</v>
      </c>
      <c r="J230" s="26" t="n">
        <v>0.06</v>
      </c>
      <c r="K230" s="26" t="n">
        <v>0.21</v>
      </c>
      <c r="L230" s="26" t="n">
        <v>162.3</v>
      </c>
      <c r="M230" s="26" t="n">
        <v>57.7</v>
      </c>
      <c r="N230" s="26" t="n">
        <v>1.47</v>
      </c>
    </row>
    <row collapsed="false" customFormat="false" customHeight="false" hidden="false" ht="15" outlineLevel="0" r="231">
      <c r="A231" s="18" t="s">
        <v>105</v>
      </c>
      <c r="B231" s="55" t="s">
        <v>298</v>
      </c>
      <c r="C231" s="12" t="n">
        <v>200</v>
      </c>
      <c r="D231" s="12" t="n">
        <v>1.4</v>
      </c>
      <c r="E231" s="12" t="n">
        <v>1.6</v>
      </c>
      <c r="F231" s="12" t="n">
        <v>17.34</v>
      </c>
      <c r="G231" s="12" t="n">
        <v>89.32</v>
      </c>
      <c r="H231" s="12" t="n">
        <v>0.04</v>
      </c>
      <c r="I231" s="12" t="n">
        <v>1.3</v>
      </c>
      <c r="J231" s="12" t="n">
        <v>0.02</v>
      </c>
      <c r="K231" s="12" t="n">
        <v>0.05</v>
      </c>
      <c r="L231" s="12" t="n">
        <v>123.39</v>
      </c>
      <c r="M231" s="12" t="n">
        <v>18</v>
      </c>
      <c r="N231" s="12" t="n">
        <v>0.25</v>
      </c>
    </row>
    <row collapsed="false" customFormat="false" customHeight="false" hidden="false" ht="22.5" outlineLevel="0" r="232">
      <c r="A232" s="83" t="s">
        <v>246</v>
      </c>
      <c r="B232" s="15" t="s">
        <v>30</v>
      </c>
      <c r="C232" s="12" t="n">
        <v>50</v>
      </c>
      <c r="D232" s="12" t="n">
        <v>3.5</v>
      </c>
      <c r="E232" s="12" t="n">
        <v>0.5</v>
      </c>
      <c r="F232" s="12" t="n">
        <v>25</v>
      </c>
      <c r="G232" s="12" t="n">
        <v>117.5</v>
      </c>
      <c r="H232" s="12" t="n">
        <v>0.06</v>
      </c>
      <c r="I232" s="12" t="n">
        <v>0.03</v>
      </c>
      <c r="J232" s="12" t="n">
        <v>0.05</v>
      </c>
      <c r="K232" s="87" t="n">
        <v>0.7</v>
      </c>
      <c r="L232" s="12" t="n">
        <v>17.9</v>
      </c>
      <c r="M232" s="12" t="n">
        <v>10.9</v>
      </c>
      <c r="N232" s="12" t="n">
        <v>1.5</v>
      </c>
    </row>
    <row collapsed="false" customFormat="false" customHeight="false" hidden="false" ht="15" outlineLevel="0" r="233">
      <c r="A233" s="18"/>
      <c r="B233" s="19" t="s">
        <v>31</v>
      </c>
      <c r="C233" s="20"/>
      <c r="D233" s="20" t="n">
        <f aca="false">SUM(D228:D232)</f>
        <v>19.81</v>
      </c>
      <c r="E233" s="20" t="n">
        <f aca="false">SUM(E228:E232)</f>
        <v>20.03</v>
      </c>
      <c r="F233" s="20" t="n">
        <f aca="false">SUM(F228:F232)</f>
        <v>96.44</v>
      </c>
      <c r="G233" s="20" t="n">
        <f aca="false">SUM(G228:G232)</f>
        <v>608.42</v>
      </c>
      <c r="H233" s="20" t="n">
        <f aca="false">SUM(H228:H232)</f>
        <v>0.42</v>
      </c>
      <c r="I233" s="20" t="n">
        <f aca="false">SUM(I228:I232)</f>
        <v>6</v>
      </c>
      <c r="J233" s="20" t="n">
        <f aca="false">SUM(J228:J232)</f>
        <v>0.18</v>
      </c>
      <c r="K233" s="20" t="n">
        <f aca="false">SUM(K228:K232)</f>
        <v>4.68</v>
      </c>
      <c r="L233" s="20" t="n">
        <f aca="false">SUM(L228:L232)</f>
        <v>515.99</v>
      </c>
      <c r="M233" s="20" t="n">
        <f aca="false">SUM(M228:M232)</f>
        <v>98.52</v>
      </c>
      <c r="N233" s="20" t="n">
        <f aca="false">SUM(N228:N232)</f>
        <v>3.91</v>
      </c>
    </row>
    <row collapsed="false" customFormat="false" customHeight="false" hidden="false" ht="15" outlineLevel="0" r="234">
      <c r="A234" s="9" t="s">
        <v>248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</row>
    <row collapsed="false" customFormat="false" customHeight="true" hidden="false" ht="13.5" outlineLevel="0" r="235">
      <c r="A235" s="21" t="s">
        <v>256</v>
      </c>
      <c r="B235" s="21" t="s">
        <v>305</v>
      </c>
      <c r="C235" s="12" t="n">
        <v>100</v>
      </c>
      <c r="D235" s="12" t="n">
        <v>2.2</v>
      </c>
      <c r="E235" s="12" t="n">
        <v>7.5</v>
      </c>
      <c r="F235" s="12" t="n">
        <v>13.6</v>
      </c>
      <c r="G235" s="12" t="n">
        <v>119.6</v>
      </c>
      <c r="H235" s="12" t="n">
        <v>0.024</v>
      </c>
      <c r="I235" s="12" t="n">
        <v>24.6</v>
      </c>
      <c r="J235" s="12"/>
      <c r="K235" s="12" t="n">
        <v>27.6</v>
      </c>
      <c r="L235" s="12" t="n">
        <v>51</v>
      </c>
      <c r="M235" s="12" t="n">
        <v>25.2</v>
      </c>
      <c r="N235" s="12" t="n">
        <v>1.04</v>
      </c>
    </row>
    <row collapsed="false" customFormat="false" customHeight="false" hidden="false" ht="15" outlineLevel="0" r="236">
      <c r="A236" s="77" t="s">
        <v>134</v>
      </c>
      <c r="B236" s="82" t="s">
        <v>135</v>
      </c>
      <c r="C236" s="26" t="s">
        <v>260</v>
      </c>
      <c r="D236" s="26" t="n">
        <v>11.6</v>
      </c>
      <c r="E236" s="26" t="n">
        <v>13.8</v>
      </c>
      <c r="F236" s="26" t="n">
        <v>14</v>
      </c>
      <c r="G236" s="26" t="n">
        <v>233</v>
      </c>
      <c r="H236" s="26" t="n">
        <v>0.25</v>
      </c>
      <c r="I236" s="26" t="n">
        <v>3.1</v>
      </c>
      <c r="J236" s="26"/>
      <c r="K236" s="26" t="n">
        <v>15.8</v>
      </c>
      <c r="L236" s="26" t="n">
        <v>16.7</v>
      </c>
      <c r="M236" s="26" t="n">
        <v>28.2</v>
      </c>
      <c r="N236" s="26" t="n">
        <v>1.37</v>
      </c>
    </row>
    <row collapsed="false" customFormat="false" customHeight="false" hidden="false" ht="15" outlineLevel="0" r="237">
      <c r="A237" s="77" t="s">
        <v>281</v>
      </c>
      <c r="B237" s="52" t="s">
        <v>282</v>
      </c>
      <c r="C237" s="26" t="n">
        <v>180</v>
      </c>
      <c r="D237" s="26" t="n">
        <v>4.46</v>
      </c>
      <c r="E237" s="26" t="n">
        <v>6.5</v>
      </c>
      <c r="F237" s="26" t="n">
        <v>45.27</v>
      </c>
      <c r="G237" s="26" t="n">
        <v>258</v>
      </c>
      <c r="H237" s="26" t="n">
        <v>0.06</v>
      </c>
      <c r="I237" s="26"/>
      <c r="J237" s="26" t="n">
        <v>0.04</v>
      </c>
      <c r="K237" s="26" t="n">
        <v>0.36</v>
      </c>
      <c r="L237" s="26" t="n">
        <v>7.68</v>
      </c>
      <c r="M237" s="26" t="n">
        <v>34.54</v>
      </c>
      <c r="N237" s="26" t="n">
        <v>0.7</v>
      </c>
    </row>
    <row collapsed="false" customFormat="false" customHeight="true" hidden="false" ht="22.5" outlineLevel="0" r="238">
      <c r="A238" s="77" t="s">
        <v>236</v>
      </c>
      <c r="B238" s="82" t="s">
        <v>353</v>
      </c>
      <c r="C238" s="26" t="n">
        <v>200</v>
      </c>
      <c r="D238" s="26" t="n">
        <v>0.2</v>
      </c>
      <c r="E238" s="26"/>
      <c r="F238" s="26" t="n">
        <v>35.8</v>
      </c>
      <c r="G238" s="26" t="n">
        <v>142</v>
      </c>
      <c r="H238" s="26" t="n">
        <v>0.02</v>
      </c>
      <c r="I238" s="26" t="n">
        <v>10</v>
      </c>
      <c r="J238" s="26" t="n">
        <v>0.07</v>
      </c>
      <c r="K238" s="26" t="n">
        <v>0.88</v>
      </c>
      <c r="L238" s="26" t="n">
        <v>20.05</v>
      </c>
      <c r="M238" s="26" t="n">
        <v>13.2</v>
      </c>
      <c r="N238" s="26" t="n">
        <v>1.02</v>
      </c>
    </row>
    <row collapsed="false" customFormat="false" customHeight="true" hidden="false" ht="22.5" outlineLevel="0" r="239">
      <c r="A239" s="62" t="s">
        <v>246</v>
      </c>
      <c r="B239" s="52" t="s">
        <v>30</v>
      </c>
      <c r="C239" s="26" t="n">
        <v>100</v>
      </c>
      <c r="D239" s="26" t="n">
        <v>7</v>
      </c>
      <c r="E239" s="26" t="n">
        <v>0.1</v>
      </c>
      <c r="F239" s="26" t="n">
        <v>50</v>
      </c>
      <c r="G239" s="26" t="n">
        <v>238</v>
      </c>
      <c r="H239" s="26" t="n">
        <v>1</v>
      </c>
      <c r="I239" s="26" t="n">
        <v>0.14</v>
      </c>
      <c r="J239" s="26" t="n">
        <v>0.05</v>
      </c>
      <c r="K239" s="26" t="n">
        <v>0.7</v>
      </c>
      <c r="L239" s="26" t="n">
        <v>17.96</v>
      </c>
      <c r="M239" s="26" t="n">
        <v>10.9</v>
      </c>
      <c r="N239" s="26" t="n">
        <v>1.5</v>
      </c>
    </row>
    <row collapsed="false" customFormat="false" customHeight="false" hidden="false" ht="15" outlineLevel="0" r="240">
      <c r="A240" s="77"/>
      <c r="B240" s="34" t="s">
        <v>31</v>
      </c>
      <c r="C240" s="36"/>
      <c r="D240" s="90" t="n">
        <f aca="false">SUM(D235:D239)</f>
        <v>25.46</v>
      </c>
      <c r="E240" s="90" t="n">
        <f aca="false">SUM(E235:E239)</f>
        <v>27.9</v>
      </c>
      <c r="F240" s="90" t="n">
        <f aca="false">SUM(F235:F239)</f>
        <v>158.67</v>
      </c>
      <c r="G240" s="90" t="n">
        <f aca="false">SUM(G235:G239)</f>
        <v>990.6</v>
      </c>
      <c r="H240" s="90" t="n">
        <f aca="false">SUM(H235:H239)</f>
        <v>1.354</v>
      </c>
      <c r="I240" s="90" t="n">
        <f aca="false">SUM(I235:I239)</f>
        <v>37.84</v>
      </c>
      <c r="J240" s="90" t="n">
        <f aca="false">SUM(J235:J239)</f>
        <v>0.16</v>
      </c>
      <c r="K240" s="90" t="n">
        <f aca="false">SUM(K235:K239)</f>
        <v>45.34</v>
      </c>
      <c r="L240" s="90" t="n">
        <f aca="false">SUM(L235:L239)</f>
        <v>113.39</v>
      </c>
      <c r="M240" s="90" t="n">
        <f aca="false">SUM(M235:M239)</f>
        <v>112.04</v>
      </c>
      <c r="N240" s="90" t="n">
        <f aca="false">SUM(N235:N239)</f>
        <v>5.63</v>
      </c>
    </row>
    <row collapsed="false" customFormat="false" customHeight="false" hidden="false" ht="15" outlineLevel="0" r="241">
      <c r="A241" s="9" t="s">
        <v>32</v>
      </c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</row>
    <row collapsed="false" customFormat="false" customHeight="false" hidden="false" ht="15" outlineLevel="0" r="242">
      <c r="A242" s="21" t="s">
        <v>354</v>
      </c>
      <c r="B242" s="21" t="s">
        <v>355</v>
      </c>
      <c r="C242" s="12" t="n">
        <v>80</v>
      </c>
      <c r="D242" s="12" t="n">
        <v>0.64</v>
      </c>
      <c r="E242" s="12" t="n">
        <v>0.1</v>
      </c>
      <c r="F242" s="12" t="n">
        <v>1.98</v>
      </c>
      <c r="G242" s="12" t="n">
        <v>10.4</v>
      </c>
      <c r="H242" s="12" t="n">
        <v>0.05</v>
      </c>
      <c r="I242" s="12" t="n">
        <v>14.8</v>
      </c>
      <c r="J242" s="12" t="n">
        <v>0.5</v>
      </c>
      <c r="K242" s="12"/>
      <c r="L242" s="12" t="n">
        <v>8.16</v>
      </c>
      <c r="M242" s="12" t="n">
        <v>10.6</v>
      </c>
      <c r="N242" s="12" t="n">
        <v>0.2</v>
      </c>
    </row>
    <row collapsed="false" customFormat="false" customHeight="true" hidden="false" ht="24.75" outlineLevel="0" r="243">
      <c r="A243" s="18" t="s">
        <v>356</v>
      </c>
      <c r="B243" s="91" t="s">
        <v>357</v>
      </c>
      <c r="C243" s="12" t="n">
        <v>250</v>
      </c>
      <c r="D243" s="12" t="n">
        <v>6.22</v>
      </c>
      <c r="E243" s="12" t="n">
        <v>8.21</v>
      </c>
      <c r="F243" s="12" t="n">
        <v>18.39</v>
      </c>
      <c r="G243" s="12" t="n">
        <v>170.98</v>
      </c>
      <c r="H243" s="12" t="n">
        <v>0.15</v>
      </c>
      <c r="I243" s="12" t="n">
        <v>7.8</v>
      </c>
      <c r="J243" s="12" t="n">
        <v>0.21</v>
      </c>
      <c r="K243" s="12" t="n">
        <v>1.54</v>
      </c>
      <c r="L243" s="12" t="n">
        <v>56.25</v>
      </c>
      <c r="M243" s="12" t="n">
        <v>41.5</v>
      </c>
      <c r="N243" s="92" t="n">
        <v>1.42</v>
      </c>
    </row>
    <row collapsed="false" customFormat="false" customHeight="false" hidden="false" ht="15" outlineLevel="0" r="244">
      <c r="A244" s="77" t="s">
        <v>251</v>
      </c>
      <c r="B244" s="82" t="s">
        <v>252</v>
      </c>
      <c r="C244" s="26" t="s">
        <v>253</v>
      </c>
      <c r="D244" s="26" t="n">
        <v>9.16</v>
      </c>
      <c r="E244" s="26" t="n">
        <v>13.53</v>
      </c>
      <c r="F244" s="26" t="n">
        <v>9.44</v>
      </c>
      <c r="G244" s="26" t="n">
        <v>196.14</v>
      </c>
      <c r="H244" s="26" t="n">
        <v>0.07</v>
      </c>
      <c r="I244" s="26" t="n">
        <v>1.5</v>
      </c>
      <c r="J244" s="26" t="n">
        <v>0.11</v>
      </c>
      <c r="K244" s="26" t="n">
        <v>0.63</v>
      </c>
      <c r="L244" s="26" t="n">
        <v>59.29</v>
      </c>
      <c r="M244" s="26" t="n">
        <v>21.23</v>
      </c>
      <c r="N244" s="26" t="n">
        <v>1.63</v>
      </c>
    </row>
    <row collapsed="false" customFormat="false" customHeight="true" hidden="false" ht="12.75" outlineLevel="0" r="245">
      <c r="A245" s="77" t="s">
        <v>358</v>
      </c>
      <c r="B245" s="52" t="s">
        <v>130</v>
      </c>
      <c r="C245" s="26" t="n">
        <v>200</v>
      </c>
      <c r="D245" s="26" t="n">
        <v>3.72</v>
      </c>
      <c r="E245" s="26" t="n">
        <v>14.87</v>
      </c>
      <c r="F245" s="26" t="n">
        <v>22.57</v>
      </c>
      <c r="G245" s="26" t="n">
        <v>238.99</v>
      </c>
      <c r="H245" s="26" t="n">
        <v>0.12</v>
      </c>
      <c r="I245" s="26" t="n">
        <v>15.36</v>
      </c>
      <c r="J245" s="26" t="n">
        <v>0.47</v>
      </c>
      <c r="K245" s="26" t="n">
        <v>3.8</v>
      </c>
      <c r="L245" s="26" t="n">
        <v>43.3</v>
      </c>
      <c r="M245" s="26" t="n">
        <v>33.49</v>
      </c>
      <c r="N245" s="26" t="n">
        <v>1.4</v>
      </c>
    </row>
    <row collapsed="false" customFormat="false" customHeight="false" hidden="false" ht="15" outlineLevel="0" r="246">
      <c r="A246" s="77" t="s">
        <v>309</v>
      </c>
      <c r="B246" s="52" t="s">
        <v>310</v>
      </c>
      <c r="C246" s="26" t="n">
        <v>200</v>
      </c>
      <c r="D246" s="26"/>
      <c r="E246" s="26"/>
      <c r="F246" s="26" t="n">
        <v>42.2</v>
      </c>
      <c r="G246" s="26" t="n">
        <v>162</v>
      </c>
      <c r="H246" s="26"/>
      <c r="I246" s="26"/>
      <c r="J246" s="26"/>
      <c r="K246" s="26"/>
      <c r="L246" s="26" t="n">
        <v>9.9</v>
      </c>
      <c r="M246" s="26"/>
      <c r="N246" s="26" t="n">
        <v>0.03</v>
      </c>
    </row>
    <row collapsed="false" customFormat="false" customHeight="true" hidden="false" ht="19.5" outlineLevel="0" r="247">
      <c r="A247" s="62" t="s">
        <v>246</v>
      </c>
      <c r="B247" s="52" t="s">
        <v>30</v>
      </c>
      <c r="C247" s="26" t="n">
        <v>50</v>
      </c>
      <c r="D247" s="26" t="n">
        <v>3.5</v>
      </c>
      <c r="E247" s="26" t="n">
        <v>0.5</v>
      </c>
      <c r="F247" s="26" t="n">
        <v>25</v>
      </c>
      <c r="G247" s="26" t="n">
        <v>117.5</v>
      </c>
      <c r="H247" s="26" t="n">
        <v>0.06</v>
      </c>
      <c r="I247" s="26" t="n">
        <v>0.03</v>
      </c>
      <c r="J247" s="26" t="n">
        <v>0.05</v>
      </c>
      <c r="K247" s="26" t="n">
        <v>0.7</v>
      </c>
      <c r="L247" s="26" t="n">
        <v>17.9</v>
      </c>
      <c r="M247" s="26" t="n">
        <v>10.9</v>
      </c>
      <c r="N247" s="26" t="n">
        <v>1.5</v>
      </c>
    </row>
    <row collapsed="false" customFormat="false" customHeight="true" hidden="false" ht="21" outlineLevel="0" r="248">
      <c r="A248" s="62" t="s">
        <v>246</v>
      </c>
      <c r="B248" s="52" t="s">
        <v>264</v>
      </c>
      <c r="C248" s="26" t="n">
        <v>50</v>
      </c>
      <c r="D248" s="26" t="n">
        <v>2</v>
      </c>
      <c r="E248" s="26" t="n">
        <v>4.3</v>
      </c>
      <c r="F248" s="26" t="n">
        <v>80</v>
      </c>
      <c r="G248" s="26" t="n">
        <v>115</v>
      </c>
      <c r="H248" s="26" t="n">
        <v>2.1</v>
      </c>
      <c r="I248" s="26" t="n">
        <v>0.07</v>
      </c>
      <c r="J248" s="26" t="n">
        <v>0.09</v>
      </c>
      <c r="K248" s="26" t="n">
        <v>8.3</v>
      </c>
      <c r="L248" s="26" t="n">
        <v>4.6</v>
      </c>
      <c r="M248" s="26" t="n">
        <v>2.3</v>
      </c>
      <c r="N248" s="26" t="n">
        <v>18</v>
      </c>
    </row>
    <row collapsed="false" customFormat="false" customHeight="false" hidden="false" ht="15" outlineLevel="0" r="249">
      <c r="A249" s="77"/>
      <c r="B249" s="34" t="s">
        <v>31</v>
      </c>
      <c r="C249" s="36"/>
      <c r="D249" s="36" t="n">
        <f aca="false">SUM(D242:D248)</f>
        <v>25.24</v>
      </c>
      <c r="E249" s="36" t="n">
        <f aca="false">SUM(E242:E248)</f>
        <v>41.51</v>
      </c>
      <c r="F249" s="36" t="n">
        <f aca="false">SUM(F242:F248)</f>
        <v>199.58</v>
      </c>
      <c r="G249" s="36" t="n">
        <f aca="false">SUM(G242:G248)</f>
        <v>1011.01</v>
      </c>
      <c r="H249" s="36" t="n">
        <f aca="false">SUM(H242:H248)</f>
        <v>2.55</v>
      </c>
      <c r="I249" s="36" t="n">
        <f aca="false">SUM(I242:I248)</f>
        <v>39.56</v>
      </c>
      <c r="J249" s="36" t="n">
        <f aca="false">SUM(J242:J248)</f>
        <v>1.43</v>
      </c>
      <c r="K249" s="36" t="n">
        <f aca="false">SUM(K242:K248)</f>
        <v>14.97</v>
      </c>
      <c r="L249" s="36" t="n">
        <f aca="false">SUM(L242:L248)</f>
        <v>199.4</v>
      </c>
      <c r="M249" s="36" t="n">
        <f aca="false">SUM(M242:M248)</f>
        <v>120.02</v>
      </c>
      <c r="N249" s="36" t="n">
        <f aca="false">SUM(N242:N248)</f>
        <v>24.18</v>
      </c>
    </row>
    <row collapsed="false" customFormat="false" customHeight="false" hidden="false" ht="15" outlineLevel="0" r="250">
      <c r="A250" s="9" t="s">
        <v>233</v>
      </c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</row>
    <row collapsed="false" customFormat="false" customHeight="true" hidden="false" ht="12" outlineLevel="0" r="251">
      <c r="A251" s="18" t="s">
        <v>80</v>
      </c>
      <c r="B251" s="15" t="s">
        <v>265</v>
      </c>
      <c r="C251" s="16" t="n">
        <v>200</v>
      </c>
      <c r="D251" s="16" t="n">
        <v>2</v>
      </c>
      <c r="E251" s="16" t="n">
        <v>0.2</v>
      </c>
      <c r="F251" s="16" t="n">
        <v>5.8</v>
      </c>
      <c r="G251" s="16" t="n">
        <v>36</v>
      </c>
      <c r="H251" s="16" t="n">
        <v>0.02</v>
      </c>
      <c r="I251" s="16" t="n">
        <v>4</v>
      </c>
      <c r="J251" s="16"/>
      <c r="K251" s="16" t="n">
        <v>0.2</v>
      </c>
      <c r="L251" s="16" t="n">
        <v>14</v>
      </c>
      <c r="M251" s="16" t="n">
        <v>8</v>
      </c>
      <c r="N251" s="16" t="n">
        <v>2.8</v>
      </c>
    </row>
    <row collapsed="false" customFormat="false" customHeight="false" hidden="false" ht="15" outlineLevel="0" r="252">
      <c r="A252" s="18" t="s">
        <v>359</v>
      </c>
      <c r="B252" s="11" t="s">
        <v>360</v>
      </c>
      <c r="C252" s="16" t="n">
        <v>50</v>
      </c>
      <c r="D252" s="16" t="n">
        <v>2.4</v>
      </c>
      <c r="E252" s="16" t="n">
        <v>4.25</v>
      </c>
      <c r="F252" s="16" t="n">
        <v>4.25</v>
      </c>
      <c r="G252" s="16" t="n">
        <v>144</v>
      </c>
      <c r="H252" s="16" t="n">
        <v>0.09</v>
      </c>
      <c r="I252" s="16"/>
      <c r="J252" s="16"/>
      <c r="K252" s="16" t="n">
        <v>7</v>
      </c>
      <c r="L252" s="16" t="n">
        <v>15.3</v>
      </c>
      <c r="M252" s="16"/>
      <c r="N252" s="16" t="n">
        <v>0.24</v>
      </c>
    </row>
    <row collapsed="false" customFormat="false" customHeight="true" hidden="false" ht="12" outlineLevel="0" r="253">
      <c r="A253" s="18"/>
      <c r="B253" s="19" t="s">
        <v>31</v>
      </c>
      <c r="C253" s="28"/>
      <c r="D253" s="28" t="n">
        <f aca="false">SUM(D251:D252)</f>
        <v>4.4</v>
      </c>
      <c r="E253" s="28" t="n">
        <f aca="false">SUM(E251:E252)</f>
        <v>4.45</v>
      </c>
      <c r="F253" s="28" t="n">
        <f aca="false">SUM(F251:F252)</f>
        <v>10.05</v>
      </c>
      <c r="G253" s="28" t="n">
        <f aca="false">SUM(G251:G252)</f>
        <v>180</v>
      </c>
      <c r="H253" s="28" t="n">
        <f aca="false">SUM(H251:H252)</f>
        <v>0.11</v>
      </c>
      <c r="I253" s="28" t="n">
        <f aca="false">SUM(I251:I252)</f>
        <v>4</v>
      </c>
      <c r="J253" s="28" t="n">
        <f aca="false">SUM(J251:J252)</f>
        <v>0</v>
      </c>
      <c r="K253" s="28" t="n">
        <f aca="false">SUM(K251:K252)</f>
        <v>7.2</v>
      </c>
      <c r="L253" s="28" t="n">
        <f aca="false">SUM(L251:L252)</f>
        <v>29.3</v>
      </c>
      <c r="M253" s="28" t="n">
        <f aca="false">SUM(M251:M252)</f>
        <v>8</v>
      </c>
      <c r="N253" s="28" t="n">
        <f aca="false">SUM(N251:N252)</f>
        <v>3.04</v>
      </c>
    </row>
    <row collapsed="false" customFormat="false" customHeight="false" hidden="false" ht="15" outlineLevel="0" r="254">
      <c r="A254" s="18"/>
      <c r="B254" s="19" t="s">
        <v>50</v>
      </c>
      <c r="C254" s="28"/>
      <c r="D254" s="28" t="n">
        <f aca="false">SUM(D233+D240+D249+D253)</f>
        <v>74.91</v>
      </c>
      <c r="E254" s="28" t="n">
        <f aca="false">SUM(E233+E240+E249+E253)</f>
        <v>93.89</v>
      </c>
      <c r="F254" s="28" t="n">
        <f aca="false">SUM(F233+F240+F249+F253)</f>
        <v>464.74</v>
      </c>
      <c r="G254" s="28"/>
      <c r="H254" s="28" t="n">
        <f aca="false">SUM(H233+H240+H249+H253)</f>
        <v>4.434</v>
      </c>
      <c r="I254" s="28" t="n">
        <f aca="false">SUM(I233+I240+I249+I253)</f>
        <v>87.4</v>
      </c>
      <c r="J254" s="28" t="n">
        <f aca="false">SUM(J233+J240+J249+J253)</f>
        <v>1.77</v>
      </c>
      <c r="K254" s="28" t="n">
        <f aca="false">SUM(K233+K240+K249+K253)</f>
        <v>72.19</v>
      </c>
      <c r="L254" s="28" t="n">
        <f aca="false">SUM(L233+L240+L249+L253)</f>
        <v>858.08</v>
      </c>
      <c r="M254" s="28" t="n">
        <f aca="false">SUM(M233+M240+M249+M253)</f>
        <v>338.58</v>
      </c>
      <c r="N254" s="28" t="n">
        <f aca="false">SUM(N233+N240+N249+N253)</f>
        <v>36.76</v>
      </c>
    </row>
    <row collapsed="false" customFormat="false" customHeight="false" hidden="false" ht="15" outlineLevel="0" r="255">
      <c r="A255" s="80" t="s">
        <v>268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</row>
    <row collapsed="false" customFormat="false" customHeight="false" hidden="false" ht="15" outlineLevel="0" r="256">
      <c r="A256" s="81" t="s">
        <v>269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</row>
    <row collapsed="false" customFormat="false" customHeight="false" hidden="false" ht="15" outlineLevel="0" r="257">
      <c r="A257" s="81" t="s">
        <v>292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</row>
    <row collapsed="false" customFormat="false" customHeight="false" hidden="false" ht="15" outlineLevel="0" r="258">
      <c r="A258" s="4" t="s">
        <v>0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collapsed="false" customFormat="false" customHeight="false" hidden="false" ht="15" outlineLevel="0" r="259">
      <c r="A259" s="4" t="s">
        <v>1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collapsed="false" customFormat="false" customHeight="false" hidden="false" ht="15" outlineLevel="0" r="260">
      <c r="A260" s="4" t="s">
        <v>83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collapsed="false" customFormat="false" customHeight="false" hidden="false" ht="15" outlineLevel="0" r="261">
      <c r="A261" s="5" t="s">
        <v>180</v>
      </c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</row>
    <row collapsed="false" customFormat="false" customHeight="false" hidden="false" ht="15" outlineLevel="0" r="262">
      <c r="A262" s="76" t="s">
        <v>4</v>
      </c>
      <c r="B262" s="9" t="s">
        <v>5</v>
      </c>
      <c r="C262" s="9" t="s">
        <v>6</v>
      </c>
      <c r="D262" s="9" t="s">
        <v>7</v>
      </c>
      <c r="E262" s="9"/>
      <c r="F262" s="9"/>
      <c r="G262" s="9"/>
      <c r="H262" s="9" t="s">
        <v>8</v>
      </c>
      <c r="I262" s="9"/>
      <c r="J262" s="9"/>
      <c r="K262" s="9" t="s">
        <v>9</v>
      </c>
      <c r="L262" s="9"/>
      <c r="M262" s="9"/>
      <c r="N262" s="9"/>
    </row>
    <row collapsed="false" customFormat="false" customHeight="false" hidden="false" ht="15" outlineLevel="0" r="263">
      <c r="A263" s="76"/>
      <c r="B263" s="9"/>
      <c r="C263" s="9"/>
      <c r="D263" s="9" t="s">
        <v>10</v>
      </c>
      <c r="E263" s="9" t="s">
        <v>11</v>
      </c>
      <c r="F263" s="9" t="s">
        <v>12</v>
      </c>
      <c r="G263" s="9" t="s">
        <v>13</v>
      </c>
      <c r="H263" s="9" t="s">
        <v>14</v>
      </c>
      <c r="I263" s="9" t="s">
        <v>15</v>
      </c>
      <c r="J263" s="9" t="s">
        <v>16</v>
      </c>
      <c r="K263" s="8" t="s">
        <v>17</v>
      </c>
      <c r="L263" s="8" t="s">
        <v>19</v>
      </c>
      <c r="M263" s="8" t="s">
        <v>20</v>
      </c>
      <c r="N263" s="8" t="s">
        <v>21</v>
      </c>
    </row>
    <row collapsed="false" customFormat="false" customHeight="false" hidden="false" ht="15" outlineLevel="0" r="264">
      <c r="A264" s="9" t="s">
        <v>238</v>
      </c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</row>
    <row collapsed="false" customFormat="false" customHeight="false" hidden="false" ht="15" outlineLevel="0" r="265">
      <c r="A265" s="21" t="s">
        <v>361</v>
      </c>
      <c r="B265" s="78" t="s">
        <v>362</v>
      </c>
      <c r="C265" s="12" t="n">
        <v>100</v>
      </c>
      <c r="D265" s="12" t="n">
        <v>1</v>
      </c>
      <c r="E265" s="12" t="n">
        <v>10</v>
      </c>
      <c r="F265" s="12" t="n">
        <v>4.5</v>
      </c>
      <c r="G265" s="12" t="n">
        <v>113</v>
      </c>
      <c r="H265" s="12" t="n">
        <v>0.05</v>
      </c>
      <c r="I265" s="12" t="n">
        <v>9</v>
      </c>
      <c r="J265" s="12"/>
      <c r="K265" s="12" t="n">
        <v>19.6</v>
      </c>
      <c r="L265" s="12" t="n">
        <v>56</v>
      </c>
      <c r="M265" s="12" t="n">
        <v>18.6</v>
      </c>
      <c r="N265" s="12" t="n">
        <v>0.8</v>
      </c>
    </row>
    <row collapsed="false" customFormat="false" customHeight="false" hidden="false" ht="15" outlineLevel="0" r="266">
      <c r="A266" s="18" t="s">
        <v>307</v>
      </c>
      <c r="B266" s="15" t="s">
        <v>308</v>
      </c>
      <c r="C266" s="12" t="n">
        <v>250</v>
      </c>
      <c r="D266" s="15" t="n">
        <v>18</v>
      </c>
      <c r="E266" s="15" t="n">
        <v>23.7</v>
      </c>
      <c r="F266" s="15" t="n">
        <v>56.7</v>
      </c>
      <c r="G266" s="15" t="n">
        <v>521</v>
      </c>
      <c r="H266" s="15" t="n">
        <v>0.2</v>
      </c>
      <c r="I266" s="15" t="n">
        <v>2.6</v>
      </c>
      <c r="J266" s="15" t="n">
        <v>1.45</v>
      </c>
      <c r="K266" s="15" t="n">
        <v>2</v>
      </c>
      <c r="L266" s="15" t="n">
        <v>67.6</v>
      </c>
      <c r="M266" s="15" t="n">
        <v>120</v>
      </c>
      <c r="N266" s="15" t="n">
        <v>5.95</v>
      </c>
    </row>
    <row collapsed="false" customFormat="false" customHeight="false" hidden="false" ht="15" outlineLevel="0" r="267">
      <c r="A267" s="18" t="s">
        <v>254</v>
      </c>
      <c r="B267" s="11" t="s">
        <v>255</v>
      </c>
      <c r="C267" s="16" t="n">
        <v>200</v>
      </c>
      <c r="D267" s="16" t="n">
        <v>0.3</v>
      </c>
      <c r="E267" s="16"/>
      <c r="F267" s="16" t="n">
        <v>15.2</v>
      </c>
      <c r="G267" s="16" t="n">
        <v>60</v>
      </c>
      <c r="H267" s="16"/>
      <c r="I267" s="16"/>
      <c r="J267" s="16"/>
      <c r="K267" s="16"/>
      <c r="L267" s="16" t="n">
        <v>0.3</v>
      </c>
      <c r="M267" s="16" t="n">
        <v>0.15</v>
      </c>
      <c r="N267" s="16" t="n">
        <v>0.02</v>
      </c>
    </row>
    <row collapsed="false" customFormat="false" customHeight="false" hidden="false" ht="15" outlineLevel="0" r="268">
      <c r="A268" s="18" t="s">
        <v>246</v>
      </c>
      <c r="B268" s="11" t="s">
        <v>30</v>
      </c>
      <c r="C268" s="12" t="n">
        <v>50</v>
      </c>
      <c r="D268" s="12" t="n">
        <v>3.5</v>
      </c>
      <c r="E268" s="12" t="n">
        <v>0.05</v>
      </c>
      <c r="F268" s="12" t="n">
        <v>25</v>
      </c>
      <c r="G268" s="12" t="n">
        <v>117.5</v>
      </c>
      <c r="H268" s="12" t="n">
        <v>0.06</v>
      </c>
      <c r="I268" s="12" t="n">
        <v>0.03</v>
      </c>
      <c r="J268" s="12" t="n">
        <v>0.05</v>
      </c>
      <c r="K268" s="12" t="n">
        <v>0.7</v>
      </c>
      <c r="L268" s="12" t="n">
        <v>17.9</v>
      </c>
      <c r="M268" s="12" t="n">
        <v>10.9</v>
      </c>
      <c r="N268" s="12" t="n">
        <v>1.5</v>
      </c>
    </row>
    <row collapsed="false" customFormat="false" customHeight="false" hidden="false" ht="15" outlineLevel="0" r="269">
      <c r="A269" s="18"/>
      <c r="B269" s="19" t="s">
        <v>31</v>
      </c>
      <c r="C269" s="20"/>
      <c r="D269" s="20" t="n">
        <f aca="false">SUM(D265:D268)</f>
        <v>22.8</v>
      </c>
      <c r="E269" s="20" t="n">
        <f aca="false">SUM(E265:E268)</f>
        <v>33.75</v>
      </c>
      <c r="F269" s="20" t="n">
        <f aca="false">SUM(F265:F268)</f>
        <v>101.4</v>
      </c>
      <c r="G269" s="20" t="n">
        <f aca="false">SUM(G265:G268)</f>
        <v>811.5</v>
      </c>
      <c r="H269" s="20" t="n">
        <f aca="false">SUM(H265:H268)</f>
        <v>0.31</v>
      </c>
      <c r="I269" s="20" t="n">
        <f aca="false">SUM(I265:I268)</f>
        <v>11.63</v>
      </c>
      <c r="J269" s="20" t="n">
        <f aca="false">SUM(J265:J268)</f>
        <v>1.5</v>
      </c>
      <c r="K269" s="20" t="n">
        <f aca="false">SUM(K265:K268)</f>
        <v>22.3</v>
      </c>
      <c r="L269" s="20" t="n">
        <f aca="false">SUM(L265:L268)</f>
        <v>141.8</v>
      </c>
      <c r="M269" s="20" t="n">
        <f aca="false">SUM(M265:M268)</f>
        <v>149.65</v>
      </c>
      <c r="N269" s="20" t="n">
        <f aca="false">SUM(N265:N268)</f>
        <v>8.27</v>
      </c>
    </row>
    <row collapsed="false" customFormat="false" customHeight="false" hidden="false" ht="15" outlineLevel="0" r="270">
      <c r="A270" s="9" t="s">
        <v>248</v>
      </c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</row>
    <row collapsed="false" customFormat="false" customHeight="false" hidden="false" ht="15" outlineLevel="0" r="271">
      <c r="A271" s="18" t="s">
        <v>239</v>
      </c>
      <c r="B271" s="15" t="s">
        <v>294</v>
      </c>
      <c r="C271" s="16" t="n">
        <v>100</v>
      </c>
      <c r="D271" s="16" t="n">
        <v>0.9</v>
      </c>
      <c r="E271" s="16" t="n">
        <v>0.1</v>
      </c>
      <c r="F271" s="16" t="n">
        <v>3.4</v>
      </c>
      <c r="G271" s="16" t="n">
        <v>38</v>
      </c>
      <c r="H271" s="16" t="n">
        <v>0.02</v>
      </c>
      <c r="I271" s="16" t="n">
        <v>0.3</v>
      </c>
      <c r="J271" s="16" t="n">
        <v>0</v>
      </c>
      <c r="K271" s="16" t="n">
        <v>1.6</v>
      </c>
      <c r="L271" s="16" t="n">
        <v>1.15</v>
      </c>
      <c r="M271" s="16" t="n">
        <v>0.9</v>
      </c>
      <c r="N271" s="16" t="n">
        <v>0.22</v>
      </c>
    </row>
    <row collapsed="false" customFormat="false" customHeight="false" hidden="false" ht="15" outlineLevel="0" r="272">
      <c r="A272" s="18" t="s">
        <v>231</v>
      </c>
      <c r="B272" s="15" t="s">
        <v>363</v>
      </c>
      <c r="C272" s="12" t="n">
        <v>250</v>
      </c>
      <c r="D272" s="12" t="n">
        <v>20</v>
      </c>
      <c r="E272" s="12" t="n">
        <v>30.75</v>
      </c>
      <c r="F272" s="12" t="n">
        <v>3.3</v>
      </c>
      <c r="G272" s="88" t="n">
        <v>396</v>
      </c>
      <c r="H272" s="12" t="n">
        <v>0.4</v>
      </c>
      <c r="I272" s="12" t="n">
        <v>0.013</v>
      </c>
      <c r="J272" s="12" t="n">
        <v>0.42</v>
      </c>
      <c r="K272" s="12"/>
      <c r="L272" s="12" t="n">
        <v>39.3</v>
      </c>
      <c r="M272" s="12" t="n">
        <v>89.7</v>
      </c>
      <c r="N272" s="12" t="n">
        <v>4.66</v>
      </c>
    </row>
    <row collapsed="false" customFormat="false" customHeight="false" hidden="false" ht="15" outlineLevel="0" r="273">
      <c r="A273" s="18" t="s">
        <v>263</v>
      </c>
      <c r="B273" s="11" t="s">
        <v>42</v>
      </c>
      <c r="C273" s="12" t="n">
        <v>200</v>
      </c>
      <c r="D273" s="12" t="n">
        <v>0.6</v>
      </c>
      <c r="E273" s="12"/>
      <c r="F273" s="12" t="n">
        <v>31.4</v>
      </c>
      <c r="G273" s="12" t="n">
        <v>124</v>
      </c>
      <c r="H273" s="12" t="n">
        <v>0.02</v>
      </c>
      <c r="I273" s="12" t="n">
        <v>1.22</v>
      </c>
      <c r="J273" s="12" t="n">
        <v>0</v>
      </c>
      <c r="K273" s="12" t="n">
        <v>0.11</v>
      </c>
      <c r="L273" s="12" t="n">
        <v>49.5</v>
      </c>
      <c r="M273" s="12" t="n">
        <v>32</v>
      </c>
      <c r="N273" s="12" t="n">
        <v>1.02</v>
      </c>
    </row>
    <row collapsed="false" customFormat="false" customHeight="false" hidden="false" ht="22.5" outlineLevel="0" r="274">
      <c r="A274" s="83" t="s">
        <v>246</v>
      </c>
      <c r="B274" s="15" t="s">
        <v>30</v>
      </c>
      <c r="C274" s="12" t="n">
        <v>50</v>
      </c>
      <c r="D274" s="26" t="n">
        <v>3.5</v>
      </c>
      <c r="E274" s="26" t="n">
        <v>0.5</v>
      </c>
      <c r="F274" s="26" t="n">
        <v>25</v>
      </c>
      <c r="G274" s="26" t="n">
        <v>117.5</v>
      </c>
      <c r="H274" s="26" t="n">
        <v>0.5</v>
      </c>
      <c r="I274" s="26" t="n">
        <v>0</v>
      </c>
      <c r="J274" s="26" t="n">
        <v>0</v>
      </c>
      <c r="K274" s="26" t="n">
        <v>0</v>
      </c>
      <c r="L274" s="26" t="n">
        <v>3</v>
      </c>
      <c r="M274" s="26" t="n">
        <v>0.5</v>
      </c>
      <c r="N274" s="26" t="n">
        <v>1.5</v>
      </c>
    </row>
    <row collapsed="false" customFormat="false" customHeight="false" hidden="false" ht="15" outlineLevel="0" r="275">
      <c r="A275" s="18"/>
      <c r="B275" s="19" t="s">
        <v>31</v>
      </c>
      <c r="C275" s="20"/>
      <c r="D275" s="20" t="n">
        <f aca="false">SUM(D271:D274)</f>
        <v>25</v>
      </c>
      <c r="E275" s="20" t="n">
        <f aca="false">SUM(E271:E274)</f>
        <v>31.35</v>
      </c>
      <c r="F275" s="20" t="n">
        <f aca="false">SUM(F271:F274)</f>
        <v>63.1</v>
      </c>
      <c r="G275" s="20" t="n">
        <f aca="false">SUM(G271:G274)</f>
        <v>675.5</v>
      </c>
      <c r="H275" s="20" t="n">
        <f aca="false">SUM(H271:H274)</f>
        <v>0.94</v>
      </c>
      <c r="I275" s="20" t="n">
        <f aca="false">SUM(I271:I274)</f>
        <v>1.533</v>
      </c>
      <c r="J275" s="20" t="n">
        <f aca="false">SUM(J271:J274)</f>
        <v>0.42</v>
      </c>
      <c r="K275" s="20" t="n">
        <f aca="false">SUM(K271:K274)</f>
        <v>1.71</v>
      </c>
      <c r="L275" s="20" t="n">
        <f aca="false">SUM(L271:L274)</f>
        <v>92.95</v>
      </c>
      <c r="M275" s="20" t="n">
        <f aca="false">SUM(M271:M274)</f>
        <v>123.1</v>
      </c>
      <c r="N275" s="20" t="n">
        <f aca="false">SUM(N271:N274)</f>
        <v>7.4</v>
      </c>
    </row>
    <row collapsed="false" customFormat="false" customHeight="false" hidden="false" ht="15" outlineLevel="0" r="276">
      <c r="A276" s="9" t="s">
        <v>32</v>
      </c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</row>
    <row collapsed="false" customFormat="false" customHeight="false" hidden="false" ht="15" outlineLevel="0" r="277">
      <c r="A277" s="78" t="s">
        <v>249</v>
      </c>
      <c r="B277" s="78" t="s">
        <v>250</v>
      </c>
      <c r="C277" s="26" t="n">
        <v>100</v>
      </c>
      <c r="D277" s="26" t="n">
        <v>12.6</v>
      </c>
      <c r="E277" s="26" t="n">
        <v>12.5</v>
      </c>
      <c r="F277" s="26" t="n">
        <v>10.1</v>
      </c>
      <c r="G277" s="26" t="n">
        <v>142</v>
      </c>
      <c r="H277" s="26" t="n">
        <v>0.07</v>
      </c>
      <c r="I277" s="26"/>
      <c r="J277" s="26" t="n">
        <v>0.07</v>
      </c>
      <c r="K277" s="26" t="n">
        <v>18.6</v>
      </c>
      <c r="L277" s="26" t="n">
        <v>194.3</v>
      </c>
      <c r="M277" s="26" t="n">
        <v>30.1</v>
      </c>
      <c r="N277" s="26" t="n">
        <v>3.1</v>
      </c>
    </row>
    <row collapsed="false" customFormat="false" customHeight="false" hidden="false" ht="15" outlineLevel="0" r="278">
      <c r="A278" s="18" t="s">
        <v>364</v>
      </c>
      <c r="B278" s="11" t="s">
        <v>365</v>
      </c>
      <c r="C278" s="12" t="n">
        <v>250</v>
      </c>
      <c r="D278" s="12" t="n">
        <v>14.5</v>
      </c>
      <c r="E278" s="12" t="n">
        <v>11.2</v>
      </c>
      <c r="F278" s="12" t="n">
        <v>4.6</v>
      </c>
      <c r="G278" s="12" t="n">
        <v>178</v>
      </c>
      <c r="H278" s="12" t="n">
        <v>0.15</v>
      </c>
      <c r="I278" s="12" t="n">
        <v>4.28</v>
      </c>
      <c r="J278" s="12" t="n">
        <v>77</v>
      </c>
      <c r="K278" s="12" t="n">
        <v>24.8</v>
      </c>
      <c r="L278" s="12" t="n">
        <v>1.28</v>
      </c>
      <c r="M278" s="12" t="n">
        <v>12.9</v>
      </c>
      <c r="N278" s="12" t="n">
        <v>0.15</v>
      </c>
    </row>
    <row collapsed="false" customFormat="false" customHeight="false" hidden="false" ht="15" outlineLevel="0" r="279">
      <c r="A279" s="18" t="s">
        <v>323</v>
      </c>
      <c r="B279" s="15" t="s">
        <v>366</v>
      </c>
      <c r="C279" s="12" t="n">
        <v>100</v>
      </c>
      <c r="D279" s="12" t="n">
        <v>14.24</v>
      </c>
      <c r="E279" s="12" t="n">
        <v>15.6</v>
      </c>
      <c r="F279" s="12" t="n">
        <v>7.6</v>
      </c>
      <c r="G279" s="12" t="n">
        <v>235</v>
      </c>
      <c r="H279" s="12" t="n">
        <v>0.1</v>
      </c>
      <c r="I279" s="12" t="n">
        <v>0</v>
      </c>
      <c r="J279" s="12" t="n">
        <v>0.06</v>
      </c>
      <c r="K279" s="12" t="n">
        <v>0.86</v>
      </c>
      <c r="L279" s="12" t="n">
        <v>42.6</v>
      </c>
      <c r="M279" s="12" t="n">
        <v>28</v>
      </c>
      <c r="N279" s="12" t="n">
        <v>2.8</v>
      </c>
    </row>
    <row collapsed="false" customFormat="false" customHeight="false" hidden="false" ht="15" outlineLevel="0" r="280">
      <c r="A280" s="18" t="s">
        <v>217</v>
      </c>
      <c r="B280" s="11" t="s">
        <v>367</v>
      </c>
      <c r="C280" s="12" t="n">
        <v>200</v>
      </c>
      <c r="D280" s="12" t="n">
        <v>6</v>
      </c>
      <c r="E280" s="12" t="n">
        <v>15.3</v>
      </c>
      <c r="F280" s="12" t="n">
        <v>33.2</v>
      </c>
      <c r="G280" s="12" t="n">
        <v>44.6</v>
      </c>
      <c r="H280" s="12" t="n">
        <v>0.38</v>
      </c>
      <c r="I280" s="12"/>
      <c r="J280" s="12" t="n">
        <v>0.04</v>
      </c>
      <c r="K280" s="12" t="n">
        <v>28.1</v>
      </c>
      <c r="L280" s="12" t="n">
        <v>213</v>
      </c>
      <c r="M280" s="12" t="n">
        <v>75.2</v>
      </c>
      <c r="N280" s="12" t="n">
        <v>24</v>
      </c>
    </row>
    <row collapsed="false" customFormat="false" customHeight="false" hidden="false" ht="15" outlineLevel="0" r="281">
      <c r="A281" s="18" t="s">
        <v>314</v>
      </c>
      <c r="B281" s="11" t="s">
        <v>315</v>
      </c>
      <c r="C281" s="12" t="n">
        <v>200</v>
      </c>
      <c r="D281" s="12" t="n">
        <v>0.12</v>
      </c>
      <c r="E281" s="12"/>
      <c r="F281" s="12" t="n">
        <v>12.04</v>
      </c>
      <c r="G281" s="12" t="n">
        <v>48.64</v>
      </c>
      <c r="H281" s="12"/>
      <c r="I281" s="12"/>
      <c r="J281" s="12"/>
      <c r="K281" s="12"/>
      <c r="L281" s="12" t="n">
        <v>3.45</v>
      </c>
      <c r="M281" s="12" t="n">
        <v>1.5</v>
      </c>
      <c r="N281" s="12" t="n">
        <v>0.25</v>
      </c>
    </row>
    <row collapsed="false" customFormat="false" customHeight="false" hidden="false" ht="22.5" outlineLevel="0" r="282">
      <c r="A282" s="83" t="s">
        <v>246</v>
      </c>
      <c r="B282" s="52" t="s">
        <v>30</v>
      </c>
      <c r="C282" s="26" t="n">
        <v>50</v>
      </c>
      <c r="D282" s="26" t="n">
        <v>3.5</v>
      </c>
      <c r="E282" s="26" t="n">
        <v>0.5</v>
      </c>
      <c r="F282" s="26" t="n">
        <v>25</v>
      </c>
      <c r="G282" s="26" t="n">
        <v>117.5</v>
      </c>
      <c r="H282" s="26" t="n">
        <v>0.5</v>
      </c>
      <c r="I282" s="26" t="n">
        <v>0</v>
      </c>
      <c r="J282" s="26" t="n">
        <v>0</v>
      </c>
      <c r="K282" s="26" t="n">
        <v>0</v>
      </c>
      <c r="L282" s="26" t="n">
        <v>3</v>
      </c>
      <c r="M282" s="26" t="n">
        <v>0.5</v>
      </c>
      <c r="N282" s="26" t="n">
        <v>1.5</v>
      </c>
    </row>
    <row collapsed="false" customFormat="false" customHeight="false" hidden="false" ht="22.5" outlineLevel="0" r="283">
      <c r="A283" s="83" t="s">
        <v>246</v>
      </c>
      <c r="B283" s="52" t="s">
        <v>264</v>
      </c>
      <c r="C283" s="26" t="n">
        <v>50</v>
      </c>
      <c r="D283" s="26" t="n">
        <v>2</v>
      </c>
      <c r="E283" s="26" t="n">
        <v>4.3</v>
      </c>
      <c r="F283" s="26" t="n">
        <v>80</v>
      </c>
      <c r="G283" s="26" t="n">
        <v>115</v>
      </c>
      <c r="H283" s="26" t="n">
        <v>2.1</v>
      </c>
      <c r="I283" s="26" t="n">
        <v>0.07</v>
      </c>
      <c r="J283" s="26" t="n">
        <v>0.09</v>
      </c>
      <c r="K283" s="26" t="n">
        <v>8.3</v>
      </c>
      <c r="L283" s="26" t="n">
        <v>4.6</v>
      </c>
      <c r="M283" s="26" t="n">
        <v>2.3</v>
      </c>
      <c r="N283" s="26" t="n">
        <v>18</v>
      </c>
    </row>
    <row collapsed="false" customFormat="false" customHeight="false" hidden="false" ht="15" outlineLevel="0" r="284">
      <c r="A284" s="18"/>
      <c r="B284" s="19" t="s">
        <v>31</v>
      </c>
      <c r="C284" s="20"/>
      <c r="D284" s="20" t="n">
        <f aca="false">SUM(D277:D283)</f>
        <v>52.96</v>
      </c>
      <c r="E284" s="20" t="n">
        <f aca="false">SUM(E277:E283)</f>
        <v>59.4</v>
      </c>
      <c r="F284" s="20" t="n">
        <f aca="false">SUM(F277:F283)</f>
        <v>172.54</v>
      </c>
      <c r="G284" s="20" t="n">
        <f aca="false">SUM(G277:G283)</f>
        <v>880.74</v>
      </c>
      <c r="H284" s="20" t="n">
        <f aca="false">SUM(H277:H283)</f>
        <v>3.3</v>
      </c>
      <c r="I284" s="20" t="n">
        <f aca="false">SUM(I277:I283)</f>
        <v>4.35</v>
      </c>
      <c r="J284" s="20" t="n">
        <f aca="false">SUM(J277:J283)</f>
        <v>77.26</v>
      </c>
      <c r="K284" s="20" t="n">
        <f aca="false">SUM(K277:K283)</f>
        <v>80.66</v>
      </c>
      <c r="L284" s="20" t="n">
        <f aca="false">SUM(L277:L283)</f>
        <v>462.23</v>
      </c>
      <c r="M284" s="20" t="n">
        <f aca="false">SUM(M277:M283)</f>
        <v>150.5</v>
      </c>
      <c r="N284" s="20" t="n">
        <f aca="false">SUM(N277:N283)</f>
        <v>49.8</v>
      </c>
    </row>
    <row collapsed="false" customFormat="false" customHeight="false" hidden="false" ht="15" outlineLevel="0" r="285">
      <c r="A285" s="9" t="s">
        <v>233</v>
      </c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</row>
    <row collapsed="false" customFormat="false" customHeight="false" hidden="false" ht="15" outlineLevel="0" r="286">
      <c r="A286" s="18" t="s">
        <v>54</v>
      </c>
      <c r="B286" s="15" t="s">
        <v>289</v>
      </c>
      <c r="C286" s="16" t="n">
        <v>200</v>
      </c>
      <c r="D286" s="16" t="n">
        <v>5.6</v>
      </c>
      <c r="E286" s="16" t="n">
        <v>6.38</v>
      </c>
      <c r="F286" s="16" t="n">
        <v>8.18</v>
      </c>
      <c r="G286" s="16" t="n">
        <v>112.52</v>
      </c>
      <c r="H286" s="16" t="n">
        <v>0.08</v>
      </c>
      <c r="I286" s="16" t="n">
        <v>1.4</v>
      </c>
      <c r="J286" s="16" t="n">
        <v>0.04</v>
      </c>
      <c r="K286" s="16" t="n">
        <v>0</v>
      </c>
      <c r="L286" s="16" t="n">
        <v>240.1</v>
      </c>
      <c r="M286" s="16" t="n">
        <v>28</v>
      </c>
      <c r="N286" s="16" t="n">
        <v>0.2</v>
      </c>
    </row>
    <row collapsed="false" customFormat="false" customHeight="false" hidden="false" ht="15" outlineLevel="0" r="287">
      <c r="A287" s="18" t="s">
        <v>290</v>
      </c>
      <c r="B287" s="11" t="s">
        <v>368</v>
      </c>
      <c r="C287" s="12" t="n">
        <v>60</v>
      </c>
      <c r="D287" s="12" t="n">
        <v>2.9</v>
      </c>
      <c r="E287" s="12" t="n">
        <v>5.1</v>
      </c>
      <c r="F287" s="12" t="n">
        <v>26.4</v>
      </c>
      <c r="G287" s="12" t="n">
        <v>144.5</v>
      </c>
      <c r="H287" s="12" t="n">
        <v>0.003</v>
      </c>
      <c r="I287" s="12" t="n">
        <v>0.04</v>
      </c>
      <c r="J287" s="12" t="n">
        <v>0.02</v>
      </c>
      <c r="K287" s="12" t="n">
        <v>8.7</v>
      </c>
      <c r="L287" s="12" t="n">
        <v>1.75</v>
      </c>
      <c r="M287" s="12" t="n">
        <v>0.17</v>
      </c>
      <c r="N287" s="12" t="n">
        <v>0.003</v>
      </c>
    </row>
    <row collapsed="false" customFormat="false" customHeight="false" hidden="false" ht="15" outlineLevel="0" r="288">
      <c r="A288" s="18"/>
      <c r="B288" s="19" t="s">
        <v>31</v>
      </c>
      <c r="C288" s="28"/>
      <c r="D288" s="28" t="n">
        <f aca="false">SUM(D286:D287)</f>
        <v>8.5</v>
      </c>
      <c r="E288" s="28" t="n">
        <f aca="false">SUM(E286:E287)</f>
        <v>11.48</v>
      </c>
      <c r="F288" s="28" t="n">
        <f aca="false">SUM(F286:F287)</f>
        <v>34.58</v>
      </c>
      <c r="G288" s="28" t="n">
        <f aca="false">SUM(G286:G287)</f>
        <v>257.02</v>
      </c>
      <c r="H288" s="28" t="n">
        <f aca="false">SUM(H286:H287)</f>
        <v>0.083</v>
      </c>
      <c r="I288" s="28" t="n">
        <f aca="false">SUM(I286:I287)</f>
        <v>1.44</v>
      </c>
      <c r="J288" s="28" t="n">
        <f aca="false">SUM(J286:J287)</f>
        <v>0.06</v>
      </c>
      <c r="K288" s="28" t="n">
        <f aca="false">SUM(K286:K287)</f>
        <v>8.7</v>
      </c>
      <c r="L288" s="28" t="n">
        <f aca="false">SUM(L286:L287)</f>
        <v>241.85</v>
      </c>
      <c r="M288" s="28" t="n">
        <f aca="false">SUM(M286:M287)</f>
        <v>28.17</v>
      </c>
      <c r="N288" s="28" t="n">
        <f aca="false">SUM(N286:N287)</f>
        <v>0.203</v>
      </c>
    </row>
    <row collapsed="false" customFormat="false" customHeight="false" hidden="false" ht="15" outlineLevel="0" r="289">
      <c r="A289" s="18"/>
      <c r="B289" s="19" t="s">
        <v>50</v>
      </c>
      <c r="C289" s="28"/>
      <c r="D289" s="28" t="n">
        <f aca="false">SUM(D269+D275+D284+D288)</f>
        <v>109.26</v>
      </c>
      <c r="E289" s="28" t="n">
        <f aca="false">SUM(E269+E275+E284+E288)</f>
        <v>135.98</v>
      </c>
      <c r="F289" s="28" t="n">
        <f aca="false">SUM(F269+F275+F284+F288)</f>
        <v>371.62</v>
      </c>
      <c r="G289" s="28"/>
      <c r="H289" s="28" t="n">
        <f aca="false">SUM(H269+H275+H284+H288)</f>
        <v>4.633</v>
      </c>
      <c r="I289" s="28" t="n">
        <f aca="false">SUM(I269+I275+I284+I288)</f>
        <v>18.953</v>
      </c>
      <c r="J289" s="28" t="n">
        <f aca="false">SUM(J269+J275+J284+J288)</f>
        <v>79.24</v>
      </c>
      <c r="K289" s="28" t="n">
        <f aca="false">SUM(K269+K275+K284+K288)</f>
        <v>113.37</v>
      </c>
      <c r="L289" s="28" t="n">
        <f aca="false">SUM(L269+L275+L284+L288)</f>
        <v>938.83</v>
      </c>
      <c r="M289" s="28" t="n">
        <f aca="false">SUM(M269+M275+M284+M288)</f>
        <v>451.42</v>
      </c>
      <c r="N289" s="28" t="n">
        <f aca="false">SUM(N269+N275+N284+N288)</f>
        <v>65.673</v>
      </c>
    </row>
    <row collapsed="false" customFormat="false" customHeight="false" hidden="false" ht="15" outlineLevel="0" r="290">
      <c r="A290" s="80" t="s">
        <v>268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</row>
    <row collapsed="false" customFormat="false" customHeight="false" hidden="false" ht="15" outlineLevel="0" r="291">
      <c r="A291" s="81" t="s">
        <v>269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</row>
    <row collapsed="false" customFormat="false" customHeight="false" hidden="false" ht="15" outlineLevel="0" r="292">
      <c r="A292" s="81" t="s">
        <v>292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</row>
    <row collapsed="false" customFormat="false" customHeight="false" hidden="false" ht="15" outlineLevel="0" r="293">
      <c r="A293" s="4" t="s">
        <v>0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collapsed="false" customFormat="false" customHeight="false" hidden="false" ht="15" outlineLevel="0" r="294">
      <c r="A294" s="4" t="s">
        <v>1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collapsed="false" customFormat="false" customHeight="false" hidden="false" ht="15" outlineLevel="0" r="295">
      <c r="A295" s="4" t="s">
        <v>83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collapsed="false" customFormat="false" customHeight="false" hidden="false" ht="15" outlineLevel="0" r="296">
      <c r="A296" s="5" t="s">
        <v>194</v>
      </c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</row>
    <row collapsed="false" customFormat="false" customHeight="false" hidden="false" ht="15" outlineLevel="0" r="297">
      <c r="A297" s="76" t="s">
        <v>4</v>
      </c>
      <c r="B297" s="9" t="s">
        <v>5</v>
      </c>
      <c r="C297" s="9" t="s">
        <v>6</v>
      </c>
      <c r="D297" s="9" t="s">
        <v>7</v>
      </c>
      <c r="E297" s="9"/>
      <c r="F297" s="9"/>
      <c r="G297" s="9"/>
      <c r="H297" s="9" t="s">
        <v>8</v>
      </c>
      <c r="I297" s="9"/>
      <c r="J297" s="9"/>
      <c r="K297" s="9" t="s">
        <v>9</v>
      </c>
      <c r="L297" s="9"/>
      <c r="M297" s="9"/>
      <c r="N297" s="9"/>
    </row>
    <row collapsed="false" customFormat="false" customHeight="false" hidden="false" ht="15" outlineLevel="0" r="298">
      <c r="A298" s="76"/>
      <c r="B298" s="9"/>
      <c r="C298" s="9"/>
      <c r="D298" s="9" t="s">
        <v>10</v>
      </c>
      <c r="E298" s="9" t="s">
        <v>11</v>
      </c>
      <c r="F298" s="9" t="s">
        <v>12</v>
      </c>
      <c r="G298" s="9" t="s">
        <v>13</v>
      </c>
      <c r="H298" s="9" t="s">
        <v>14</v>
      </c>
      <c r="I298" s="9" t="s">
        <v>15</v>
      </c>
      <c r="J298" s="9" t="s">
        <v>16</v>
      </c>
      <c r="K298" s="8" t="s">
        <v>17</v>
      </c>
      <c r="L298" s="8" t="s">
        <v>19</v>
      </c>
      <c r="M298" s="8" t="s">
        <v>20</v>
      </c>
      <c r="N298" s="8" t="s">
        <v>21</v>
      </c>
    </row>
    <row collapsed="false" customFormat="false" customHeight="false" hidden="false" ht="15" outlineLevel="0" r="299">
      <c r="A299" s="9" t="s">
        <v>238</v>
      </c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</row>
    <row collapsed="false" customFormat="false" customHeight="false" hidden="false" ht="15" outlineLevel="0" r="300">
      <c r="A300" s="18" t="s">
        <v>316</v>
      </c>
      <c r="B300" s="11" t="s">
        <v>329</v>
      </c>
      <c r="C300" s="16" t="n">
        <v>100</v>
      </c>
      <c r="D300" s="16" t="n">
        <v>0.8</v>
      </c>
      <c r="E300" s="16" t="n">
        <v>0</v>
      </c>
      <c r="F300" s="16" t="n">
        <v>2.6</v>
      </c>
      <c r="G300" s="16" t="n">
        <v>14</v>
      </c>
      <c r="H300" s="16" t="n">
        <v>0.04</v>
      </c>
      <c r="I300" s="16" t="n">
        <v>5</v>
      </c>
      <c r="J300" s="16" t="n">
        <v>0.06</v>
      </c>
      <c r="K300" s="16" t="n">
        <v>23</v>
      </c>
      <c r="L300" s="16" t="n">
        <v>42</v>
      </c>
      <c r="M300" s="16" t="n">
        <v>14</v>
      </c>
      <c r="N300" s="16" t="n">
        <v>0.6</v>
      </c>
    </row>
    <row collapsed="false" customFormat="false" customHeight="false" hidden="false" ht="30" outlineLevel="0" r="301">
      <c r="A301" s="18" t="s">
        <v>295</v>
      </c>
      <c r="B301" s="93" t="s">
        <v>296</v>
      </c>
      <c r="C301" s="0" t="n">
        <v>100</v>
      </c>
      <c r="D301" s="12" t="n">
        <v>27.6</v>
      </c>
      <c r="E301" s="12" t="n">
        <v>20.5</v>
      </c>
      <c r="F301" s="12"/>
      <c r="G301" s="12" t="n">
        <v>297</v>
      </c>
      <c r="H301" s="12" t="n">
        <v>0.07</v>
      </c>
      <c r="I301" s="12" t="n">
        <v>0.99</v>
      </c>
      <c r="J301" s="12" t="n">
        <v>0.08</v>
      </c>
      <c r="K301" s="12" t="n">
        <v>0.5</v>
      </c>
      <c r="L301" s="12" t="n">
        <v>13.2</v>
      </c>
      <c r="M301" s="12" t="n">
        <v>14.2</v>
      </c>
      <c r="N301" s="12" t="n">
        <v>1.4</v>
      </c>
    </row>
    <row collapsed="false" customFormat="false" customHeight="false" hidden="false" ht="15" outlineLevel="0" r="302">
      <c r="A302" s="18" t="s">
        <v>275</v>
      </c>
      <c r="B302" s="93" t="s">
        <v>137</v>
      </c>
      <c r="C302" s="0" t="n">
        <v>150</v>
      </c>
      <c r="D302" s="12" t="n">
        <v>3.15</v>
      </c>
      <c r="E302" s="12" t="n">
        <v>6.75</v>
      </c>
      <c r="F302" s="12" t="n">
        <v>21.9</v>
      </c>
      <c r="G302" s="12" t="n">
        <v>163.5</v>
      </c>
      <c r="H302" s="12" t="n">
        <v>4.6</v>
      </c>
      <c r="I302" s="12" t="n">
        <v>5.3</v>
      </c>
      <c r="J302" s="12" t="n">
        <v>0.045</v>
      </c>
      <c r="K302" s="12" t="n">
        <v>0.19</v>
      </c>
      <c r="L302" s="12" t="n">
        <v>39.96</v>
      </c>
      <c r="M302" s="12" t="n">
        <v>10.9</v>
      </c>
      <c r="N302" s="12" t="n">
        <v>1.2</v>
      </c>
    </row>
    <row collapsed="false" customFormat="false" customHeight="false" hidden="false" ht="15" outlineLevel="0" r="303">
      <c r="A303" s="77" t="s">
        <v>263</v>
      </c>
      <c r="B303" s="78" t="s">
        <v>298</v>
      </c>
      <c r="C303" s="26" t="n">
        <v>200</v>
      </c>
      <c r="D303" s="26" t="n">
        <v>1.4</v>
      </c>
      <c r="E303" s="26" t="n">
        <v>1.6</v>
      </c>
      <c r="F303" s="26" t="n">
        <v>17.34</v>
      </c>
      <c r="G303" s="26" t="n">
        <v>89.32</v>
      </c>
      <c r="H303" s="26" t="n">
        <v>0.02</v>
      </c>
      <c r="I303" s="26" t="n">
        <v>0.61</v>
      </c>
      <c r="J303" s="26" t="n">
        <v>0.01</v>
      </c>
      <c r="K303" s="26"/>
      <c r="L303" s="26" t="n">
        <v>58.61</v>
      </c>
      <c r="M303" s="26" t="n">
        <v>7.71</v>
      </c>
      <c r="N303" s="26" t="n">
        <v>0.25</v>
      </c>
    </row>
    <row collapsed="false" customFormat="false" customHeight="false" hidden="false" ht="22.5" outlineLevel="0" r="304">
      <c r="A304" s="83" t="s">
        <v>246</v>
      </c>
      <c r="B304" s="11" t="s">
        <v>30</v>
      </c>
      <c r="C304" s="16" t="n">
        <v>50</v>
      </c>
      <c r="D304" s="16" t="n">
        <v>3.5</v>
      </c>
      <c r="E304" s="16" t="n">
        <v>0.05</v>
      </c>
      <c r="F304" s="16" t="n">
        <v>25</v>
      </c>
      <c r="G304" s="16" t="n">
        <v>117.5</v>
      </c>
      <c r="H304" s="16" t="n">
        <v>0.06</v>
      </c>
      <c r="I304" s="16" t="n">
        <v>0.03</v>
      </c>
      <c r="J304" s="16" t="n">
        <v>0.55</v>
      </c>
      <c r="K304" s="16" t="n">
        <v>0.7</v>
      </c>
      <c r="L304" s="16" t="n">
        <v>17.9</v>
      </c>
      <c r="M304" s="16" t="n">
        <v>10.9</v>
      </c>
      <c r="N304" s="16" t="n">
        <v>1.2</v>
      </c>
    </row>
    <row collapsed="false" customFormat="false" customHeight="false" hidden="false" ht="15" outlineLevel="0" r="305">
      <c r="A305" s="18"/>
      <c r="B305" s="19" t="s">
        <v>31</v>
      </c>
      <c r="C305" s="28"/>
      <c r="D305" s="28" t="n">
        <f aca="false">SUM(D300:D304)</f>
        <v>36.45</v>
      </c>
      <c r="E305" s="28" t="n">
        <f aca="false">SUM(E300:E304)</f>
        <v>28.9</v>
      </c>
      <c r="F305" s="28" t="n">
        <f aca="false">SUM(F300:F304)</f>
        <v>66.84</v>
      </c>
      <c r="G305" s="28" t="n">
        <f aca="false">SUM(G300:G304)</f>
        <v>681.32</v>
      </c>
      <c r="H305" s="28" t="n">
        <f aca="false">SUM(H300:H304)</f>
        <v>4.79</v>
      </c>
      <c r="I305" s="28" t="n">
        <f aca="false">SUM(I300:I304)</f>
        <v>11.93</v>
      </c>
      <c r="J305" s="28" t="n">
        <f aca="false">SUM(J300:J304)</f>
        <v>0.745</v>
      </c>
      <c r="K305" s="28" t="n">
        <f aca="false">SUM(K300:K304)</f>
        <v>24.39</v>
      </c>
      <c r="L305" s="28" t="n">
        <f aca="false">SUM(L300:L304)</f>
        <v>171.67</v>
      </c>
      <c r="M305" s="28" t="n">
        <f aca="false">SUM(M300:M304)</f>
        <v>57.71</v>
      </c>
      <c r="N305" s="28" t="n">
        <f aca="false">SUM(N300:N304)</f>
        <v>4.65</v>
      </c>
    </row>
    <row collapsed="false" customFormat="false" customHeight="false" hidden="false" ht="15" outlineLevel="0" r="306">
      <c r="A306" s="9" t="s">
        <v>248</v>
      </c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</row>
    <row collapsed="false" customFormat="false" customHeight="false" hidden="false" ht="15" outlineLevel="0" r="307">
      <c r="A307" s="18" t="s">
        <v>256</v>
      </c>
      <c r="B307" s="21" t="s">
        <v>257</v>
      </c>
      <c r="C307" s="16" t="n">
        <v>100</v>
      </c>
      <c r="D307" s="16" t="n">
        <v>3</v>
      </c>
      <c r="E307" s="16" t="n">
        <v>11.6</v>
      </c>
      <c r="F307" s="16" t="n">
        <v>11.2</v>
      </c>
      <c r="G307" s="16" t="n">
        <v>96.8</v>
      </c>
      <c r="H307" s="16" t="n">
        <v>10.5</v>
      </c>
      <c r="I307" s="16" t="n">
        <v>0.15</v>
      </c>
      <c r="J307" s="16" t="n">
        <v>3.5</v>
      </c>
      <c r="K307" s="16" t="n">
        <v>72.7</v>
      </c>
      <c r="L307" s="16" t="n">
        <v>49.5</v>
      </c>
      <c r="M307" s="16" t="n">
        <v>299</v>
      </c>
      <c r="N307" s="16" t="n">
        <v>1.15</v>
      </c>
    </row>
    <row collapsed="false" customFormat="false" customHeight="false" hidden="false" ht="15" outlineLevel="0" r="308">
      <c r="A308" s="18" t="s">
        <v>369</v>
      </c>
      <c r="B308" s="15" t="s">
        <v>26</v>
      </c>
      <c r="C308" s="12" t="n">
        <v>250</v>
      </c>
      <c r="D308" s="15" t="n">
        <v>15.7</v>
      </c>
      <c r="E308" s="15" t="n">
        <v>12.2</v>
      </c>
      <c r="F308" s="15" t="n">
        <v>24.2</v>
      </c>
      <c r="G308" s="15" t="n">
        <v>277</v>
      </c>
      <c r="H308" s="15" t="n">
        <v>0.08</v>
      </c>
      <c r="I308" s="15" t="n">
        <v>12.9</v>
      </c>
      <c r="J308" s="15" t="n">
        <v>0.1</v>
      </c>
      <c r="K308" s="15" t="n">
        <v>0.6</v>
      </c>
      <c r="L308" s="15" t="n">
        <v>40.7</v>
      </c>
      <c r="M308" s="15" t="n">
        <v>56.2</v>
      </c>
      <c r="N308" s="15" t="n">
        <v>14.7</v>
      </c>
    </row>
    <row collapsed="false" customFormat="false" customHeight="false" hidden="false" ht="15" outlineLevel="0" r="309">
      <c r="A309" s="77" t="s">
        <v>179</v>
      </c>
      <c r="B309" s="52" t="s">
        <v>177</v>
      </c>
      <c r="C309" s="26" t="n">
        <v>200</v>
      </c>
      <c r="D309" s="26" t="n">
        <v>0.25</v>
      </c>
      <c r="E309" s="26" t="n">
        <v>0.25</v>
      </c>
      <c r="F309" s="26" t="n">
        <v>25.35</v>
      </c>
      <c r="G309" s="26" t="n">
        <v>104</v>
      </c>
      <c r="H309" s="26" t="n">
        <v>0.02</v>
      </c>
      <c r="I309" s="26" t="n">
        <v>7.8</v>
      </c>
      <c r="J309" s="26" t="n">
        <v>0.01</v>
      </c>
      <c r="K309" s="26" t="n">
        <v>20</v>
      </c>
      <c r="L309" s="26" t="n">
        <v>11.4</v>
      </c>
      <c r="M309" s="26" t="n">
        <v>5.34</v>
      </c>
      <c r="N309" s="26" t="n">
        <v>1.2</v>
      </c>
    </row>
    <row collapsed="false" customFormat="false" customHeight="false" hidden="false" ht="22.5" outlineLevel="0" r="310">
      <c r="A310" s="83" t="s">
        <v>246</v>
      </c>
      <c r="B310" s="15" t="s">
        <v>30</v>
      </c>
      <c r="C310" s="15" t="n">
        <v>50</v>
      </c>
      <c r="D310" s="15" t="n">
        <v>3.5</v>
      </c>
      <c r="E310" s="15" t="n">
        <v>0.05</v>
      </c>
      <c r="F310" s="15" t="n">
        <v>25</v>
      </c>
      <c r="G310" s="15" t="n">
        <v>117.5</v>
      </c>
      <c r="H310" s="15" t="n">
        <v>0.06</v>
      </c>
      <c r="I310" s="15" t="n">
        <v>0.03</v>
      </c>
      <c r="J310" s="15" t="n">
        <v>0.05</v>
      </c>
      <c r="K310" s="15" t="n">
        <v>0.7</v>
      </c>
      <c r="L310" s="15" t="n">
        <v>179</v>
      </c>
      <c r="M310" s="15" t="n">
        <v>10.9</v>
      </c>
      <c r="N310" s="15" t="n">
        <v>1.2</v>
      </c>
    </row>
    <row collapsed="false" customFormat="false" customHeight="false" hidden="false" ht="15" outlineLevel="0" r="311">
      <c r="A311" s="18"/>
      <c r="B311" s="19" t="s">
        <v>31</v>
      </c>
      <c r="C311" s="19"/>
      <c r="D311" s="19" t="n">
        <f aca="false">SUM(D307:D310)</f>
        <v>22.45</v>
      </c>
      <c r="E311" s="19" t="n">
        <f aca="false">SUM(E307:E310)</f>
        <v>24.1</v>
      </c>
      <c r="F311" s="19" t="n">
        <f aca="false">SUM(F307:F310)</f>
        <v>85.75</v>
      </c>
      <c r="G311" s="19" t="n">
        <f aca="false">SUM(G307:G310)</f>
        <v>595.3</v>
      </c>
      <c r="H311" s="19" t="n">
        <f aca="false">SUM(H307:H310)</f>
        <v>10.66</v>
      </c>
      <c r="I311" s="19" t="n">
        <f aca="false">SUM(I307:I310)</f>
        <v>20.88</v>
      </c>
      <c r="J311" s="19" t="n">
        <f aca="false">SUM(J307:J310)</f>
        <v>3.66</v>
      </c>
      <c r="K311" s="19" t="n">
        <f aca="false">SUM(K307:K310)</f>
        <v>94</v>
      </c>
      <c r="L311" s="19" t="n">
        <f aca="false">SUM(L307:L310)</f>
        <v>280.6</v>
      </c>
      <c r="M311" s="19" t="n">
        <f aca="false">SUM(M307:M310)</f>
        <v>371.44</v>
      </c>
      <c r="N311" s="19" t="n">
        <f aca="false">SUM(N307:N310)</f>
        <v>18.25</v>
      </c>
    </row>
    <row collapsed="false" customFormat="false" customHeight="false" hidden="false" ht="15" outlineLevel="0" r="312">
      <c r="A312" s="9" t="s">
        <v>32</v>
      </c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</row>
    <row collapsed="false" customFormat="false" customHeight="false" hidden="false" ht="15" outlineLevel="0" r="313">
      <c r="A313" s="21" t="s">
        <v>316</v>
      </c>
      <c r="B313" s="21" t="s">
        <v>337</v>
      </c>
      <c r="C313" s="12" t="n">
        <v>100</v>
      </c>
      <c r="D313" s="12" t="n">
        <v>10</v>
      </c>
      <c r="E313" s="12" t="n">
        <v>0.2</v>
      </c>
      <c r="F313" s="12" t="n">
        <v>3.8</v>
      </c>
      <c r="G313" s="12" t="n">
        <v>22</v>
      </c>
      <c r="H313" s="12" t="n">
        <v>0.06</v>
      </c>
      <c r="I313" s="12" t="n">
        <v>22.5</v>
      </c>
      <c r="J313" s="12" t="n">
        <v>1.2</v>
      </c>
      <c r="K313" s="12" t="n">
        <v>14</v>
      </c>
      <c r="L313" s="12" t="n">
        <v>26</v>
      </c>
      <c r="M313" s="12" t="n">
        <v>20</v>
      </c>
      <c r="N313" s="12" t="n">
        <v>0.8</v>
      </c>
    </row>
    <row collapsed="false" customFormat="false" customHeight="false" hidden="false" ht="15" outlineLevel="0" r="314">
      <c r="A314" s="18" t="s">
        <v>321</v>
      </c>
      <c r="B314" s="11" t="s">
        <v>322</v>
      </c>
      <c r="C314" s="12" t="n">
        <v>250</v>
      </c>
      <c r="D314" s="12" t="n">
        <v>1.9</v>
      </c>
      <c r="E314" s="12" t="n">
        <v>6.66</v>
      </c>
      <c r="F314" s="12" t="n">
        <v>10.81</v>
      </c>
      <c r="G314" s="12" t="n">
        <v>111.11</v>
      </c>
      <c r="H314" s="12" t="n">
        <v>0.05</v>
      </c>
      <c r="I314" s="12" t="n">
        <v>1.2</v>
      </c>
      <c r="J314" s="12" t="n">
        <v>0.08</v>
      </c>
      <c r="K314" s="12" t="n">
        <v>0.5</v>
      </c>
      <c r="L314" s="12" t="n">
        <v>47.4</v>
      </c>
      <c r="M314" s="12" t="n">
        <v>16.9</v>
      </c>
      <c r="N314" s="12" t="n">
        <v>1.3</v>
      </c>
    </row>
    <row collapsed="false" customFormat="false" customHeight="false" hidden="false" ht="15" outlineLevel="0" r="315">
      <c r="A315" s="77" t="s">
        <v>370</v>
      </c>
      <c r="B315" s="82" t="s">
        <v>371</v>
      </c>
      <c r="C315" s="27" t="n">
        <v>100</v>
      </c>
      <c r="D315" s="27" t="n">
        <v>10.6</v>
      </c>
      <c r="E315" s="27" t="n">
        <v>11.5</v>
      </c>
      <c r="F315" s="27" t="n">
        <v>5.5</v>
      </c>
      <c r="G315" s="27" t="n">
        <v>180</v>
      </c>
      <c r="H315" s="27" t="n">
        <v>0.07</v>
      </c>
      <c r="I315" s="27" t="n">
        <v>1.5</v>
      </c>
      <c r="J315" s="27" t="n">
        <v>0.05</v>
      </c>
      <c r="K315" s="27" t="n">
        <v>13</v>
      </c>
      <c r="L315" s="27" t="n">
        <v>136</v>
      </c>
      <c r="M315" s="27" t="n">
        <v>23.5</v>
      </c>
      <c r="N315" s="27" t="n">
        <v>2.15</v>
      </c>
    </row>
    <row collapsed="false" customFormat="false" customHeight="false" hidden="false" ht="15" outlineLevel="0" r="316">
      <c r="A316" s="18" t="s">
        <v>101</v>
      </c>
      <c r="B316" s="15" t="s">
        <v>102</v>
      </c>
      <c r="C316" s="12" t="n">
        <v>180</v>
      </c>
      <c r="D316" s="12" t="n">
        <v>10.4</v>
      </c>
      <c r="E316" s="12" t="n">
        <v>6.4</v>
      </c>
      <c r="F316" s="12" t="n">
        <v>54</v>
      </c>
      <c r="G316" s="12" t="n">
        <v>315.8</v>
      </c>
      <c r="H316" s="12" t="n">
        <v>0.16</v>
      </c>
      <c r="I316" s="12"/>
      <c r="J316" s="12" t="n">
        <v>0.036</v>
      </c>
      <c r="K316" s="12" t="n">
        <v>0.45</v>
      </c>
      <c r="L316" s="12" t="n">
        <v>21.1</v>
      </c>
      <c r="M316" s="12" t="n">
        <v>166.1</v>
      </c>
      <c r="N316" s="12" t="n">
        <v>190.8</v>
      </c>
    </row>
    <row collapsed="false" customFormat="false" customHeight="false" hidden="false" ht="15" outlineLevel="0" r="317">
      <c r="A317" s="18" t="s">
        <v>372</v>
      </c>
      <c r="B317" s="15" t="s">
        <v>304</v>
      </c>
      <c r="C317" s="12" t="n">
        <v>200</v>
      </c>
      <c r="D317" s="12" t="n">
        <v>0.53</v>
      </c>
      <c r="E317" s="12"/>
      <c r="F317" s="12" t="n">
        <v>22.66</v>
      </c>
      <c r="G317" s="12" t="n">
        <v>99.98</v>
      </c>
      <c r="H317" s="12" t="n">
        <v>0.02</v>
      </c>
      <c r="I317" s="12" t="n">
        <v>5.6</v>
      </c>
      <c r="J317" s="12"/>
      <c r="K317" s="12" t="n">
        <v>0.11</v>
      </c>
      <c r="L317" s="12" t="n">
        <v>9.41</v>
      </c>
      <c r="M317" s="12" t="n">
        <v>5.04</v>
      </c>
      <c r="N317" s="12" t="n">
        <v>1.28</v>
      </c>
    </row>
    <row collapsed="false" customFormat="false" customHeight="false" hidden="false" ht="22.5" outlineLevel="0" r="318">
      <c r="A318" s="83" t="s">
        <v>246</v>
      </c>
      <c r="B318" s="52" t="s">
        <v>30</v>
      </c>
      <c r="C318" s="26" t="n">
        <v>50</v>
      </c>
      <c r="D318" s="26" t="n">
        <v>3.5</v>
      </c>
      <c r="E318" s="26" t="n">
        <v>0.5</v>
      </c>
      <c r="F318" s="26" t="n">
        <v>25</v>
      </c>
      <c r="G318" s="26" t="n">
        <v>117.5</v>
      </c>
      <c r="H318" s="26" t="n">
        <v>0.06</v>
      </c>
      <c r="I318" s="26" t="n">
        <v>0.03</v>
      </c>
      <c r="J318" s="26" t="n">
        <v>0.05</v>
      </c>
      <c r="K318" s="26" t="n">
        <v>0.7</v>
      </c>
      <c r="L318" s="26" t="n">
        <v>17.9</v>
      </c>
      <c r="M318" s="26" t="n">
        <v>10.9</v>
      </c>
      <c r="N318" s="26" t="n">
        <v>1.2</v>
      </c>
    </row>
    <row collapsed="false" customFormat="false" customHeight="false" hidden="false" ht="22.5" outlineLevel="0" r="319">
      <c r="A319" s="83" t="s">
        <v>246</v>
      </c>
      <c r="B319" s="52" t="s">
        <v>264</v>
      </c>
      <c r="C319" s="26" t="n">
        <v>50</v>
      </c>
      <c r="D319" s="26" t="n">
        <v>2</v>
      </c>
      <c r="E319" s="26" t="n">
        <v>4.3</v>
      </c>
      <c r="F319" s="26" t="n">
        <v>80</v>
      </c>
      <c r="G319" s="26" t="n">
        <v>115</v>
      </c>
      <c r="H319" s="26" t="n">
        <v>2.1</v>
      </c>
      <c r="I319" s="26" t="n">
        <v>0.07</v>
      </c>
      <c r="J319" s="26" t="n">
        <v>0.09</v>
      </c>
      <c r="K319" s="26" t="n">
        <v>8.3</v>
      </c>
      <c r="L319" s="26" t="n">
        <v>4.6</v>
      </c>
      <c r="M319" s="26" t="n">
        <v>2.3</v>
      </c>
      <c r="N319" s="26" t="n">
        <v>18</v>
      </c>
    </row>
    <row collapsed="false" customFormat="false" customHeight="false" hidden="false" ht="15" outlineLevel="0" r="320">
      <c r="A320" s="18"/>
      <c r="B320" s="19" t="s">
        <v>31</v>
      </c>
      <c r="C320" s="20"/>
      <c r="D320" s="20" t="n">
        <f aca="false">SUM(D313:D319)</f>
        <v>38.93</v>
      </c>
      <c r="E320" s="20" t="n">
        <f aca="false">SUM(E313:E319)</f>
        <v>29.56</v>
      </c>
      <c r="F320" s="20" t="n">
        <f aca="false">SUM(F313:F319)</f>
        <v>201.77</v>
      </c>
      <c r="G320" s="20" t="n">
        <f aca="false">SUM(G313:G319)</f>
        <v>961.39</v>
      </c>
      <c r="H320" s="20" t="n">
        <f aca="false">SUM(H313:H319)</f>
        <v>2.52</v>
      </c>
      <c r="I320" s="20" t="n">
        <f aca="false">SUM(I313:I319)</f>
        <v>30.9</v>
      </c>
      <c r="J320" s="20" t="n">
        <f aca="false">SUM(J313:J319)</f>
        <v>1.506</v>
      </c>
      <c r="K320" s="20" t="n">
        <f aca="false">SUM(K313:K319)</f>
        <v>37.06</v>
      </c>
      <c r="L320" s="20" t="n">
        <f aca="false">SUM(L313:L319)</f>
        <v>262.41</v>
      </c>
      <c r="M320" s="20" t="n">
        <f aca="false">SUM(M313:M319)</f>
        <v>244.74</v>
      </c>
      <c r="N320" s="20" t="n">
        <f aca="false">SUM(N313:N319)</f>
        <v>215.53</v>
      </c>
    </row>
    <row collapsed="false" customFormat="false" customHeight="false" hidden="false" ht="15" outlineLevel="0" r="321">
      <c r="A321" s="9" t="s">
        <v>233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</row>
    <row collapsed="false" customFormat="false" customHeight="false" hidden="false" ht="15" outlineLevel="0" r="322">
      <c r="A322" s="18" t="s">
        <v>80</v>
      </c>
      <c r="B322" s="15" t="s">
        <v>265</v>
      </c>
      <c r="C322" s="12" t="n">
        <v>200</v>
      </c>
      <c r="D322" s="12" t="n">
        <v>2</v>
      </c>
      <c r="E322" s="12" t="n">
        <v>0.2</v>
      </c>
      <c r="F322" s="12" t="n">
        <v>5.8</v>
      </c>
      <c r="G322" s="12" t="n">
        <v>36</v>
      </c>
      <c r="H322" s="12" t="n">
        <v>0.04</v>
      </c>
      <c r="I322" s="12" t="n">
        <v>4</v>
      </c>
      <c r="J322" s="12"/>
      <c r="K322" s="12" t="n">
        <v>40</v>
      </c>
      <c r="L322" s="12" t="n">
        <v>24</v>
      </c>
      <c r="M322" s="12" t="n">
        <v>18</v>
      </c>
      <c r="N322" s="12" t="n">
        <v>0.8</v>
      </c>
    </row>
    <row collapsed="false" customFormat="false" customHeight="false" hidden="false" ht="15" outlineLevel="0" r="323">
      <c r="A323" s="18" t="s">
        <v>373</v>
      </c>
      <c r="B323" s="11" t="s">
        <v>374</v>
      </c>
      <c r="C323" s="12" t="s">
        <v>375</v>
      </c>
      <c r="D323" s="12" t="n">
        <v>5.7</v>
      </c>
      <c r="E323" s="12" t="n">
        <v>13.9</v>
      </c>
      <c r="F323" s="12" t="n">
        <v>16.7</v>
      </c>
      <c r="G323" s="41" t="n">
        <v>184.4</v>
      </c>
      <c r="H323" s="12" t="n">
        <v>2.1</v>
      </c>
      <c r="I323" s="12" t="n">
        <v>16.34</v>
      </c>
      <c r="J323" s="12" t="n">
        <v>0.11</v>
      </c>
      <c r="K323" s="12" t="n">
        <v>74.6</v>
      </c>
      <c r="L323" s="12" t="n">
        <v>274.95</v>
      </c>
      <c r="M323" s="12" t="n">
        <v>68.52</v>
      </c>
      <c r="N323" s="12" t="n">
        <v>22.3</v>
      </c>
    </row>
    <row collapsed="false" customFormat="false" customHeight="false" hidden="false" ht="15" outlineLevel="0" r="324">
      <c r="A324" s="18"/>
      <c r="B324" s="19" t="s">
        <v>31</v>
      </c>
      <c r="C324" s="20"/>
      <c r="D324" s="20" t="n">
        <f aca="false">SUM(D322:D323)</f>
        <v>7.7</v>
      </c>
      <c r="E324" s="20" t="n">
        <f aca="false">SUM(E322:E323)</f>
        <v>14.1</v>
      </c>
      <c r="F324" s="20" t="n">
        <f aca="false">SUM(F322:F323)</f>
        <v>22.5</v>
      </c>
      <c r="G324" s="20" t="n">
        <f aca="false">SUM(G322:G323)</f>
        <v>220.4</v>
      </c>
      <c r="H324" s="20" t="n">
        <f aca="false">SUM(H322:H323)</f>
        <v>2.14</v>
      </c>
      <c r="I324" s="20" t="n">
        <f aca="false">SUM(I322:I323)</f>
        <v>20.34</v>
      </c>
      <c r="J324" s="20" t="n">
        <f aca="false">SUM(J322:J323)</f>
        <v>0.11</v>
      </c>
      <c r="K324" s="20" t="n">
        <f aca="false">SUM(K322:K323)</f>
        <v>114.6</v>
      </c>
      <c r="L324" s="20" t="n">
        <f aca="false">SUM(L322:L323)</f>
        <v>298.95</v>
      </c>
      <c r="M324" s="20" t="n">
        <f aca="false">SUM(M322:M323)</f>
        <v>86.52</v>
      </c>
      <c r="N324" s="20" t="n">
        <f aca="false">SUM(N322:N323)</f>
        <v>23.1</v>
      </c>
    </row>
    <row collapsed="false" customFormat="false" customHeight="false" hidden="false" ht="15" outlineLevel="0" r="325">
      <c r="A325" s="18"/>
      <c r="B325" s="19" t="s">
        <v>50</v>
      </c>
      <c r="C325" s="20"/>
      <c r="D325" s="20" t="n">
        <f aca="false">SUM(D305+D311+D320+D324)</f>
        <v>105.53</v>
      </c>
      <c r="E325" s="20" t="n">
        <f aca="false">SUM(E305+E311+E320+E324)</f>
        <v>96.66</v>
      </c>
      <c r="F325" s="20" t="n">
        <f aca="false">SUM(F305+F311+F320+F324)</f>
        <v>376.86</v>
      </c>
      <c r="G325" s="20"/>
      <c r="H325" s="20" t="n">
        <f aca="false">SUM(H305+H311+H320+H324)</f>
        <v>20.11</v>
      </c>
      <c r="I325" s="20" t="n">
        <f aca="false">SUM(I305+I311+I320+I324)</f>
        <v>84.05</v>
      </c>
      <c r="J325" s="20" t="n">
        <f aca="false">SUM(J305+J311+J320+J324)</f>
        <v>6.021</v>
      </c>
      <c r="K325" s="20" t="n">
        <f aca="false">SUM(K305+K311+K320+K324)</f>
        <v>270.05</v>
      </c>
      <c r="L325" s="20" t="n">
        <f aca="false">SUM(L305+L311+L320+L324)</f>
        <v>1013.63</v>
      </c>
      <c r="M325" s="20" t="n">
        <f aca="false">SUM(M305+M311+M320+M324)</f>
        <v>760.41</v>
      </c>
      <c r="N325" s="20" t="n">
        <f aca="false">SUM(N305+N311+N320+N324)</f>
        <v>261.53</v>
      </c>
    </row>
    <row collapsed="false" customFormat="false" customHeight="false" hidden="false" ht="15" outlineLevel="0" r="326">
      <c r="A326" s="80" t="s">
        <v>268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</row>
    <row collapsed="false" customFormat="false" customHeight="false" hidden="false" ht="15" outlineLevel="0" r="327">
      <c r="A327" s="81" t="s">
        <v>269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</row>
    <row collapsed="false" customFormat="false" customHeight="false" hidden="false" ht="15" outlineLevel="0" r="328">
      <c r="A328" s="81" t="s">
        <v>292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</row>
    <row collapsed="false" customFormat="false" customHeight="false" hidden="false" ht="15" outlineLevel="0" r="329">
      <c r="A329" s="4" t="s">
        <v>0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collapsed="false" customFormat="false" customHeight="false" hidden="false" ht="15" outlineLevel="0" r="330">
      <c r="A330" s="4" t="s">
        <v>1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collapsed="false" customFormat="false" customHeight="false" hidden="false" ht="15" outlineLevel="0" r="331">
      <c r="A331" s="4" t="s">
        <v>83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collapsed="false" customFormat="false" customHeight="false" hidden="false" ht="15" outlineLevel="0" r="332">
      <c r="A332" s="5" t="s">
        <v>202</v>
      </c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collapsed="false" customFormat="false" customHeight="false" hidden="false" ht="15" outlineLevel="0" r="333">
      <c r="A333" s="76" t="s">
        <v>4</v>
      </c>
      <c r="B333" s="9" t="s">
        <v>5</v>
      </c>
      <c r="C333" s="9" t="s">
        <v>6</v>
      </c>
      <c r="D333" s="9" t="s">
        <v>7</v>
      </c>
      <c r="E333" s="9"/>
      <c r="F333" s="9"/>
      <c r="G333" s="9"/>
      <c r="H333" s="9" t="s">
        <v>8</v>
      </c>
      <c r="I333" s="9"/>
      <c r="J333" s="9"/>
      <c r="K333" s="9" t="s">
        <v>9</v>
      </c>
      <c r="L333" s="9"/>
      <c r="M333" s="9"/>
      <c r="N333" s="9"/>
    </row>
    <row collapsed="false" customFormat="false" customHeight="false" hidden="false" ht="15" outlineLevel="0" r="334">
      <c r="A334" s="76"/>
      <c r="B334" s="9"/>
      <c r="C334" s="9"/>
      <c r="D334" s="9" t="s">
        <v>10</v>
      </c>
      <c r="E334" s="9" t="s">
        <v>11</v>
      </c>
      <c r="F334" s="9" t="s">
        <v>12</v>
      </c>
      <c r="G334" s="9" t="s">
        <v>13</v>
      </c>
      <c r="H334" s="9" t="s">
        <v>14</v>
      </c>
      <c r="I334" s="9" t="s">
        <v>15</v>
      </c>
      <c r="J334" s="9" t="s">
        <v>16</v>
      </c>
      <c r="K334" s="8" t="s">
        <v>17</v>
      </c>
      <c r="L334" s="8" t="s">
        <v>19</v>
      </c>
      <c r="M334" s="8" t="s">
        <v>20</v>
      </c>
      <c r="N334" s="8" t="s">
        <v>21</v>
      </c>
    </row>
    <row collapsed="false" customFormat="false" customHeight="false" hidden="false" ht="15" outlineLevel="0" r="335">
      <c r="A335" s="9" t="s">
        <v>238</v>
      </c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</row>
    <row collapsed="false" customFormat="false" customHeight="false" hidden="false" ht="15" outlineLevel="0" r="336">
      <c r="A336" s="21" t="s">
        <v>151</v>
      </c>
      <c r="B336" s="21" t="s">
        <v>241</v>
      </c>
      <c r="C336" s="57" t="n">
        <v>20</v>
      </c>
      <c r="D336" s="26" t="n">
        <v>6.96</v>
      </c>
      <c r="E336" s="26" t="n">
        <v>8.85</v>
      </c>
      <c r="F336" s="26"/>
      <c r="G336" s="26" t="n">
        <v>72.6</v>
      </c>
      <c r="H336" s="26" t="n">
        <v>0.01</v>
      </c>
      <c r="I336" s="26" t="n">
        <v>0.18</v>
      </c>
      <c r="J336" s="26" t="n">
        <v>0.05</v>
      </c>
      <c r="K336" s="26" t="n">
        <v>0.12</v>
      </c>
      <c r="L336" s="26" t="n">
        <v>210</v>
      </c>
      <c r="M336" s="26" t="n">
        <v>9.9</v>
      </c>
      <c r="N336" s="26" t="n">
        <v>0.24</v>
      </c>
    </row>
    <row collapsed="false" customFormat="false" customHeight="false" hidden="false" ht="15" outlineLevel="0" r="337">
      <c r="A337" s="18" t="s">
        <v>312</v>
      </c>
      <c r="B337" s="11" t="s">
        <v>205</v>
      </c>
      <c r="C337" s="12" t="n">
        <v>200</v>
      </c>
      <c r="D337" s="12" t="n">
        <v>31.13</v>
      </c>
      <c r="E337" s="12" t="n">
        <v>22.2</v>
      </c>
      <c r="F337" s="12" t="n">
        <v>28.2</v>
      </c>
      <c r="G337" s="12" t="n">
        <v>444.17</v>
      </c>
      <c r="H337" s="12" t="n">
        <v>0.09</v>
      </c>
      <c r="I337" s="12" t="n">
        <v>0.7</v>
      </c>
      <c r="J337" s="12" t="n">
        <v>0.09</v>
      </c>
      <c r="K337" s="12" t="n">
        <v>0.6</v>
      </c>
      <c r="L337" s="12" t="n">
        <v>244.93</v>
      </c>
      <c r="M337" s="12" t="n">
        <v>40.11</v>
      </c>
      <c r="N337" s="12" t="n">
        <v>1.35</v>
      </c>
    </row>
    <row collapsed="false" customFormat="false" customHeight="false" hidden="false" ht="15" outlineLevel="0" r="338">
      <c r="A338" s="18" t="s">
        <v>254</v>
      </c>
      <c r="B338" s="55" t="s">
        <v>276</v>
      </c>
      <c r="C338" s="12" t="n">
        <v>200</v>
      </c>
      <c r="D338" s="12" t="n">
        <v>2.8</v>
      </c>
      <c r="E338" s="12" t="n">
        <v>3.2</v>
      </c>
      <c r="F338" s="12" t="n">
        <v>19.7</v>
      </c>
      <c r="G338" s="12" t="n">
        <v>119</v>
      </c>
      <c r="H338" s="12" t="n">
        <v>0.04</v>
      </c>
      <c r="I338" s="12" t="n">
        <v>1.3</v>
      </c>
      <c r="J338" s="12" t="n">
        <v>0.02</v>
      </c>
      <c r="K338" s="12" t="n">
        <v>0.05</v>
      </c>
      <c r="L338" s="12" t="n">
        <v>123.39</v>
      </c>
      <c r="M338" s="12" t="n">
        <v>18</v>
      </c>
      <c r="N338" s="12" t="n">
        <v>0.25</v>
      </c>
    </row>
    <row collapsed="false" customFormat="false" customHeight="false" hidden="false" ht="22.5" outlineLevel="0" r="339">
      <c r="A339" s="83" t="s">
        <v>246</v>
      </c>
      <c r="B339" s="11" t="s">
        <v>30</v>
      </c>
      <c r="C339" s="12" t="n">
        <v>50</v>
      </c>
      <c r="D339" s="12" t="n">
        <v>3.5</v>
      </c>
      <c r="E339" s="12" t="n">
        <v>0.5</v>
      </c>
      <c r="F339" s="12" t="n">
        <v>25</v>
      </c>
      <c r="G339" s="12" t="n">
        <v>117.5</v>
      </c>
      <c r="H339" s="12" t="n">
        <v>0.06</v>
      </c>
      <c r="I339" s="12" t="n">
        <v>0.03</v>
      </c>
      <c r="J339" s="12" t="n">
        <v>0.05</v>
      </c>
      <c r="K339" s="12" t="n">
        <v>0.7</v>
      </c>
      <c r="L339" s="12" t="n">
        <v>17.9</v>
      </c>
      <c r="M339" s="12" t="n">
        <v>10.9</v>
      </c>
      <c r="N339" s="12" t="n">
        <v>1.2</v>
      </c>
    </row>
    <row collapsed="false" customFormat="false" customHeight="false" hidden="false" ht="15" outlineLevel="0" r="340">
      <c r="A340" s="18"/>
      <c r="B340" s="19" t="s">
        <v>31</v>
      </c>
      <c r="C340" s="20"/>
      <c r="D340" s="20" t="n">
        <f aca="false">SUM(D336:D339)</f>
        <v>44.39</v>
      </c>
      <c r="E340" s="20" t="n">
        <f aca="false">SUM(E336:E339)</f>
        <v>34.75</v>
      </c>
      <c r="F340" s="20" t="n">
        <f aca="false">SUM(F336:F339)</f>
        <v>72.9</v>
      </c>
      <c r="G340" s="20" t="n">
        <f aca="false">SUM(G336:G339)</f>
        <v>753.27</v>
      </c>
      <c r="H340" s="20" t="n">
        <f aca="false">SUM(H336:H339)</f>
        <v>0.2</v>
      </c>
      <c r="I340" s="20" t="n">
        <f aca="false">SUM(I336:I339)</f>
        <v>2.21</v>
      </c>
      <c r="J340" s="20" t="n">
        <f aca="false">SUM(J336:J339)</f>
        <v>0.21</v>
      </c>
      <c r="K340" s="20" t="n">
        <f aca="false">SUM(K336:K339)</f>
        <v>1.47</v>
      </c>
      <c r="L340" s="20" t="n">
        <f aca="false">SUM(L336:L339)</f>
        <v>596.22</v>
      </c>
      <c r="M340" s="20" t="n">
        <f aca="false">SUM(M336:M339)</f>
        <v>78.91</v>
      </c>
      <c r="N340" s="20" t="n">
        <f aca="false">SUM(N336:N339)</f>
        <v>3.04</v>
      </c>
    </row>
    <row collapsed="false" customFormat="false" customHeight="false" hidden="false" ht="15" outlineLevel="0" r="341">
      <c r="A341" s="9" t="s">
        <v>248</v>
      </c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</row>
    <row collapsed="false" customFormat="false" customHeight="false" hidden="false" ht="15" outlineLevel="0" r="342">
      <c r="A342" s="21" t="s">
        <v>151</v>
      </c>
      <c r="B342" s="21" t="s">
        <v>376</v>
      </c>
      <c r="C342" s="57" t="n">
        <v>20</v>
      </c>
      <c r="D342" s="26" t="n">
        <v>6.96</v>
      </c>
      <c r="E342" s="26" t="n">
        <v>8.85</v>
      </c>
      <c r="F342" s="26"/>
      <c r="G342" s="26" t="n">
        <v>72.6</v>
      </c>
      <c r="H342" s="26" t="n">
        <v>0.01</v>
      </c>
      <c r="I342" s="26" t="n">
        <v>0.18</v>
      </c>
      <c r="J342" s="26" t="n">
        <v>0.05</v>
      </c>
      <c r="K342" s="26" t="n">
        <v>0.12</v>
      </c>
      <c r="L342" s="26" t="n">
        <v>210</v>
      </c>
      <c r="M342" s="26" t="n">
        <v>9.9</v>
      </c>
      <c r="N342" s="26" t="n">
        <v>0.24</v>
      </c>
    </row>
    <row collapsed="false" customFormat="false" customHeight="false" hidden="false" ht="15" outlineLevel="0" r="343">
      <c r="A343" s="18" t="s">
        <v>239</v>
      </c>
      <c r="B343" s="15" t="s">
        <v>240</v>
      </c>
      <c r="C343" s="12" t="n">
        <v>100</v>
      </c>
      <c r="D343" s="12" t="n">
        <v>0.4</v>
      </c>
      <c r="E343" s="12"/>
      <c r="F343" s="12" t="n">
        <v>11.3</v>
      </c>
      <c r="G343" s="12" t="n">
        <v>46</v>
      </c>
      <c r="H343" s="12" t="n">
        <v>0.06</v>
      </c>
      <c r="I343" s="12" t="n">
        <v>2.9</v>
      </c>
      <c r="J343" s="12"/>
      <c r="K343" s="12" t="n">
        <v>3.6</v>
      </c>
      <c r="L343" s="12" t="n">
        <v>2.4</v>
      </c>
      <c r="M343" s="12" t="n">
        <v>2.02</v>
      </c>
      <c r="N343" s="12" t="n">
        <v>0.45</v>
      </c>
    </row>
    <row collapsed="false" customFormat="false" customHeight="false" hidden="false" ht="15" outlineLevel="0" r="344">
      <c r="A344" s="57" t="s">
        <v>242</v>
      </c>
      <c r="B344" s="57" t="s">
        <v>243</v>
      </c>
      <c r="C344" s="57" t="n">
        <v>250</v>
      </c>
      <c r="D344" s="57" t="n">
        <v>8.18</v>
      </c>
      <c r="E344" s="57" t="n">
        <v>10.4</v>
      </c>
      <c r="F344" s="57" t="n">
        <v>43.8</v>
      </c>
      <c r="G344" s="57" t="n">
        <v>301</v>
      </c>
      <c r="H344" s="57" t="n">
        <v>0.07</v>
      </c>
      <c r="I344" s="57" t="n">
        <v>0.3</v>
      </c>
      <c r="J344" s="57" t="n">
        <v>0.03</v>
      </c>
      <c r="K344" s="57" t="n">
        <v>0.14</v>
      </c>
      <c r="L344" s="57" t="n">
        <v>65.22</v>
      </c>
      <c r="M344" s="57" t="n">
        <v>23.62</v>
      </c>
      <c r="N344" s="57" t="n">
        <v>0.52</v>
      </c>
    </row>
    <row collapsed="false" customFormat="false" customHeight="true" hidden="false" ht="12.75" outlineLevel="0" r="345">
      <c r="A345" s="18" t="s">
        <v>341</v>
      </c>
      <c r="B345" s="15" t="s">
        <v>342</v>
      </c>
      <c r="C345" s="12" t="n">
        <v>200</v>
      </c>
      <c r="D345" s="12" t="n">
        <v>2.01</v>
      </c>
      <c r="E345" s="12" t="n">
        <v>2.39</v>
      </c>
      <c r="F345" s="12" t="n">
        <v>25.65</v>
      </c>
      <c r="G345" s="12" t="n">
        <v>131.87</v>
      </c>
      <c r="H345" s="12" t="n">
        <v>0.02</v>
      </c>
      <c r="I345" s="12" t="n">
        <v>0.28</v>
      </c>
      <c r="J345" s="12"/>
      <c r="K345" s="12" t="n">
        <v>0.05</v>
      </c>
      <c r="L345" s="12" t="n">
        <v>92.34</v>
      </c>
      <c r="M345" s="12" t="n">
        <v>5.34</v>
      </c>
      <c r="N345" s="12" t="n">
        <v>1.2</v>
      </c>
    </row>
    <row collapsed="false" customFormat="false" customHeight="false" hidden="false" ht="22.5" outlineLevel="0" r="346">
      <c r="A346" s="83" t="s">
        <v>246</v>
      </c>
      <c r="B346" s="15" t="s">
        <v>30</v>
      </c>
      <c r="C346" s="12" t="n">
        <v>50</v>
      </c>
      <c r="D346" s="12" t="n">
        <v>3.5</v>
      </c>
      <c r="E346" s="12" t="n">
        <v>0.5</v>
      </c>
      <c r="F346" s="12" t="n">
        <v>25</v>
      </c>
      <c r="G346" s="12" t="n">
        <v>117.5</v>
      </c>
      <c r="H346" s="12" t="n">
        <v>0.06</v>
      </c>
      <c r="I346" s="12" t="n">
        <v>0.03</v>
      </c>
      <c r="J346" s="12" t="n">
        <v>0.05</v>
      </c>
      <c r="K346" s="12" t="n">
        <v>0.7</v>
      </c>
      <c r="L346" s="12" t="n">
        <v>17.9</v>
      </c>
      <c r="M346" s="12" t="n">
        <v>10.9</v>
      </c>
      <c r="N346" s="12" t="n">
        <v>1.2</v>
      </c>
    </row>
    <row collapsed="false" customFormat="false" customHeight="false" hidden="false" ht="15" outlineLevel="0" r="347">
      <c r="A347" s="18"/>
      <c r="B347" s="19" t="s">
        <v>31</v>
      </c>
      <c r="C347" s="20"/>
      <c r="D347" s="20" t="n">
        <f aca="false">SUM(D342:D346)</f>
        <v>21.05</v>
      </c>
      <c r="E347" s="20" t="n">
        <f aca="false">SUM(E342:E346)</f>
        <v>22.14</v>
      </c>
      <c r="F347" s="20" t="n">
        <f aca="false">SUM(F342:F346)</f>
        <v>105.75</v>
      </c>
      <c r="G347" s="20" t="n">
        <f aca="false">SUM(G342:G346)</f>
        <v>668.97</v>
      </c>
      <c r="H347" s="20" t="n">
        <f aca="false">SUM(H342:H346)</f>
        <v>0.22</v>
      </c>
      <c r="I347" s="20" t="n">
        <f aca="false">SUM(I342:I346)</f>
        <v>3.69</v>
      </c>
      <c r="J347" s="20" t="n">
        <f aca="false">SUM(J342:J346)</f>
        <v>0.13</v>
      </c>
      <c r="K347" s="20" t="n">
        <f aca="false">SUM(K342:K346)</f>
        <v>4.61</v>
      </c>
      <c r="L347" s="20" t="n">
        <f aca="false">SUM(L342:L346)</f>
        <v>387.86</v>
      </c>
      <c r="M347" s="20" t="n">
        <f aca="false">SUM(M342:M346)</f>
        <v>51.78</v>
      </c>
      <c r="N347" s="20" t="n">
        <f aca="false">SUM(N342:N346)</f>
        <v>3.61</v>
      </c>
    </row>
    <row collapsed="false" customFormat="false" customHeight="false" hidden="false" ht="15" outlineLevel="0" r="348">
      <c r="A348" s="9" t="s">
        <v>32</v>
      </c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</row>
    <row collapsed="false" customFormat="false" customHeight="false" hidden="false" ht="30" outlineLevel="0" r="349">
      <c r="A349" s="18" t="s">
        <v>343</v>
      </c>
      <c r="B349" s="11" t="s">
        <v>344</v>
      </c>
      <c r="C349" s="16" t="n">
        <v>100</v>
      </c>
      <c r="D349" s="16" t="n">
        <v>1.2</v>
      </c>
      <c r="E349" s="16" t="n">
        <v>0.1</v>
      </c>
      <c r="F349" s="16" t="n">
        <v>24.1</v>
      </c>
      <c r="G349" s="16" t="n">
        <v>94</v>
      </c>
      <c r="H349" s="16"/>
      <c r="I349" s="16" t="n">
        <v>0.06</v>
      </c>
      <c r="J349" s="16" t="n">
        <v>0.01</v>
      </c>
      <c r="K349" s="16" t="n">
        <v>0.3</v>
      </c>
      <c r="L349" s="16" t="n">
        <v>0.6</v>
      </c>
      <c r="M349" s="16" t="n">
        <v>0.3</v>
      </c>
      <c r="N349" s="16"/>
    </row>
    <row collapsed="false" customFormat="false" customHeight="false" hidden="false" ht="15" outlineLevel="0" r="350">
      <c r="A350" s="18" t="s">
        <v>377</v>
      </c>
      <c r="B350" s="15" t="s">
        <v>378</v>
      </c>
      <c r="C350" s="16" t="n">
        <v>250</v>
      </c>
      <c r="D350" s="16" t="n">
        <v>3.23</v>
      </c>
      <c r="E350" s="16" t="n">
        <v>9.78</v>
      </c>
      <c r="F350" s="16" t="n">
        <v>11.4</v>
      </c>
      <c r="G350" s="16" t="n">
        <v>107.83</v>
      </c>
      <c r="H350" s="16" t="n">
        <v>0.07</v>
      </c>
      <c r="I350" s="16" t="n">
        <v>12.04</v>
      </c>
      <c r="J350" s="16" t="n">
        <v>0.21</v>
      </c>
      <c r="K350" s="16" t="n">
        <v>2.39</v>
      </c>
      <c r="L350" s="16" t="n">
        <v>45.98</v>
      </c>
      <c r="M350" s="16" t="n">
        <v>25.5</v>
      </c>
      <c r="N350" s="16" t="n">
        <v>0.83</v>
      </c>
    </row>
    <row collapsed="false" customFormat="false" customHeight="false" hidden="false" ht="15" outlineLevel="0" r="351">
      <c r="A351" s="18" t="s">
        <v>379</v>
      </c>
      <c r="B351" s="17" t="s">
        <v>380</v>
      </c>
      <c r="C351" s="16" t="s">
        <v>381</v>
      </c>
      <c r="D351" s="16" t="n">
        <v>22.9</v>
      </c>
      <c r="E351" s="16" t="n">
        <v>10.7</v>
      </c>
      <c r="F351" s="16" t="n">
        <v>6.4</v>
      </c>
      <c r="G351" s="16" t="n">
        <v>2.11</v>
      </c>
      <c r="H351" s="16" t="n">
        <v>0.11</v>
      </c>
      <c r="I351" s="16" t="n">
        <v>0</v>
      </c>
      <c r="J351" s="16" t="n">
        <v>0.071</v>
      </c>
      <c r="K351" s="16" t="n">
        <v>0.92</v>
      </c>
      <c r="L351" s="16" t="n">
        <v>18.7</v>
      </c>
      <c r="M351" s="16" t="n">
        <v>30.1</v>
      </c>
      <c r="N351" s="16" t="n">
        <v>3.06</v>
      </c>
    </row>
    <row collapsed="false" customFormat="false" customHeight="true" hidden="false" ht="12.75" outlineLevel="0" r="352">
      <c r="A352" s="18" t="s">
        <v>281</v>
      </c>
      <c r="B352" s="17" t="s">
        <v>282</v>
      </c>
      <c r="C352" s="16" t="n">
        <v>180</v>
      </c>
      <c r="D352" s="16" t="n">
        <v>4.9</v>
      </c>
      <c r="E352" s="16" t="n">
        <v>7.26</v>
      </c>
      <c r="F352" s="16" t="n">
        <v>45.3</v>
      </c>
      <c r="G352" s="16" t="n">
        <v>258</v>
      </c>
      <c r="H352" s="16" t="n">
        <v>0.54</v>
      </c>
      <c r="I352" s="16"/>
      <c r="J352" s="16" t="n">
        <v>0.036</v>
      </c>
      <c r="K352" s="16" t="n">
        <v>0.52</v>
      </c>
      <c r="L352" s="16" t="n">
        <v>6.9</v>
      </c>
      <c r="M352" s="16" t="n">
        <v>31</v>
      </c>
      <c r="N352" s="16" t="n">
        <v>0.6</v>
      </c>
    </row>
    <row collapsed="false" customFormat="false" customHeight="false" hidden="false" ht="15" outlineLevel="0" r="353">
      <c r="A353" s="18" t="s">
        <v>309</v>
      </c>
      <c r="B353" s="15" t="s">
        <v>310</v>
      </c>
      <c r="C353" s="12" t="n">
        <v>200</v>
      </c>
      <c r="D353" s="12"/>
      <c r="E353" s="12"/>
      <c r="F353" s="12" t="n">
        <v>42.2</v>
      </c>
      <c r="G353" s="12" t="n">
        <v>162</v>
      </c>
      <c r="H353" s="12"/>
      <c r="I353" s="12"/>
      <c r="J353" s="12"/>
      <c r="K353" s="12"/>
      <c r="L353" s="12" t="n">
        <v>9.9</v>
      </c>
      <c r="M353" s="12" t="n">
        <v>0</v>
      </c>
      <c r="N353" s="12" t="n">
        <v>0.03</v>
      </c>
    </row>
    <row collapsed="false" customFormat="false" customHeight="false" hidden="false" ht="22.5" outlineLevel="0" r="354">
      <c r="A354" s="83" t="s">
        <v>246</v>
      </c>
      <c r="B354" s="52" t="s">
        <v>30</v>
      </c>
      <c r="C354" s="27" t="n">
        <v>50</v>
      </c>
      <c r="D354" s="27" t="n">
        <v>3.5</v>
      </c>
      <c r="E354" s="27" t="n">
        <v>0.5</v>
      </c>
      <c r="F354" s="27" t="n">
        <v>25</v>
      </c>
      <c r="G354" s="27" t="n">
        <v>117.5</v>
      </c>
      <c r="H354" s="27" t="n">
        <v>0.5</v>
      </c>
      <c r="I354" s="27" t="n">
        <v>0.06</v>
      </c>
      <c r="J354" s="27" t="n">
        <v>0.05</v>
      </c>
      <c r="K354" s="27" t="n">
        <v>0.7</v>
      </c>
      <c r="L354" s="27" t="n">
        <v>17.9</v>
      </c>
      <c r="M354" s="27" t="n">
        <v>10.9</v>
      </c>
      <c r="N354" s="27" t="n">
        <v>1.5</v>
      </c>
    </row>
    <row collapsed="false" customFormat="false" customHeight="false" hidden="false" ht="22.5" outlineLevel="0" r="355">
      <c r="A355" s="83" t="s">
        <v>246</v>
      </c>
      <c r="B355" s="52" t="s">
        <v>264</v>
      </c>
      <c r="C355" s="26" t="n">
        <v>50</v>
      </c>
      <c r="D355" s="26" t="n">
        <v>2</v>
      </c>
      <c r="E355" s="26" t="n">
        <v>4.3</v>
      </c>
      <c r="F355" s="26" t="n">
        <v>80</v>
      </c>
      <c r="G355" s="26" t="n">
        <v>115</v>
      </c>
      <c r="H355" s="26" t="n">
        <v>2.1</v>
      </c>
      <c r="I355" s="26" t="n">
        <v>0.07</v>
      </c>
      <c r="J355" s="26" t="n">
        <v>0.09</v>
      </c>
      <c r="K355" s="26" t="n">
        <v>8.3</v>
      </c>
      <c r="L355" s="26" t="n">
        <v>4.6</v>
      </c>
      <c r="M355" s="26" t="n">
        <v>2.3</v>
      </c>
      <c r="N355" s="26" t="n">
        <v>18</v>
      </c>
    </row>
    <row collapsed="false" customFormat="false" customHeight="false" hidden="false" ht="15" outlineLevel="0" r="356">
      <c r="A356" s="18"/>
      <c r="B356" s="19" t="s">
        <v>31</v>
      </c>
      <c r="C356" s="28"/>
      <c r="D356" s="28" t="n">
        <f aca="false">SUM(D349:D355)</f>
        <v>37.73</v>
      </c>
      <c r="E356" s="28" t="n">
        <f aca="false">SUM(E349:E355)</f>
        <v>32.64</v>
      </c>
      <c r="F356" s="28" t="n">
        <f aca="false">SUM(F349:F355)</f>
        <v>234.4</v>
      </c>
      <c r="G356" s="28" t="n">
        <f aca="false">SUM(G349:G355)</f>
        <v>856.44</v>
      </c>
      <c r="H356" s="28" t="n">
        <f aca="false">SUM(H349:H355)</f>
        <v>3.32</v>
      </c>
      <c r="I356" s="28" t="n">
        <f aca="false">SUM(I349:I355)</f>
        <v>12.23</v>
      </c>
      <c r="J356" s="28" t="n">
        <f aca="false">SUM(J349:J355)</f>
        <v>0.467</v>
      </c>
      <c r="K356" s="28" t="n">
        <f aca="false">SUM(K349:K355)</f>
        <v>13.13</v>
      </c>
      <c r="L356" s="28" t="n">
        <f aca="false">SUM(L349:L355)</f>
        <v>104.58</v>
      </c>
      <c r="M356" s="28" t="n">
        <f aca="false">SUM(M349:M355)</f>
        <v>100.1</v>
      </c>
      <c r="N356" s="28" t="n">
        <f aca="false">SUM(N349:N355)</f>
        <v>24.02</v>
      </c>
    </row>
    <row collapsed="false" customFormat="false" customHeight="false" hidden="false" ht="15" outlineLevel="0" r="357">
      <c r="A357" s="9" t="s">
        <v>233</v>
      </c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</row>
    <row collapsed="false" customFormat="false" customHeight="true" hidden="false" ht="12" outlineLevel="0" r="358">
      <c r="A358" s="18" t="s">
        <v>54</v>
      </c>
      <c r="B358" s="11" t="s">
        <v>221</v>
      </c>
      <c r="C358" s="12" t="n">
        <v>200</v>
      </c>
      <c r="D358" s="12" t="n">
        <v>5.6</v>
      </c>
      <c r="E358" s="12" t="n">
        <v>6.38</v>
      </c>
      <c r="F358" s="12" t="n">
        <v>8.18</v>
      </c>
      <c r="G358" s="41" t="n">
        <v>112.52</v>
      </c>
      <c r="H358" s="12" t="n">
        <v>0.08</v>
      </c>
      <c r="I358" s="12" t="n">
        <v>1.4</v>
      </c>
      <c r="J358" s="12" t="n">
        <v>0.04</v>
      </c>
      <c r="K358" s="12" t="n">
        <v>12</v>
      </c>
      <c r="L358" s="12" t="n">
        <v>14.01</v>
      </c>
      <c r="M358" s="12" t="n">
        <v>28</v>
      </c>
      <c r="N358" s="12" t="n">
        <v>0.2</v>
      </c>
    </row>
    <row collapsed="false" customFormat="false" customHeight="false" hidden="false" ht="15" outlineLevel="0" r="359">
      <c r="A359" s="18" t="s">
        <v>266</v>
      </c>
      <c r="B359" s="11" t="s">
        <v>267</v>
      </c>
      <c r="C359" s="12" t="n">
        <v>50</v>
      </c>
      <c r="D359" s="12" t="n">
        <v>2.86</v>
      </c>
      <c r="E359" s="12" t="n">
        <v>10.3</v>
      </c>
      <c r="F359" s="41" t="n">
        <v>28.6</v>
      </c>
      <c r="G359" s="12" t="n">
        <v>215</v>
      </c>
      <c r="H359" s="89"/>
      <c r="I359" s="12"/>
      <c r="J359" s="89" t="n">
        <v>53</v>
      </c>
      <c r="K359" s="12" t="n">
        <v>8</v>
      </c>
      <c r="L359" s="89"/>
      <c r="M359" s="12" t="n">
        <v>20.4</v>
      </c>
      <c r="N359" s="12" t="n">
        <v>0.3</v>
      </c>
    </row>
    <row collapsed="false" customFormat="false" customHeight="false" hidden="false" ht="15" outlineLevel="0" r="360">
      <c r="A360" s="18"/>
      <c r="B360" s="19" t="s">
        <v>31</v>
      </c>
      <c r="C360" s="20"/>
      <c r="D360" s="20" t="n">
        <f aca="false">SUM(D358:D359)</f>
        <v>8.46</v>
      </c>
      <c r="E360" s="20" t="n">
        <f aca="false">SUM(E358:E359)</f>
        <v>16.68</v>
      </c>
      <c r="F360" s="20" t="n">
        <f aca="false">SUM(F358:F359)</f>
        <v>36.78</v>
      </c>
      <c r="G360" s="20" t="n">
        <f aca="false">SUM(G358:G359)</f>
        <v>327.52</v>
      </c>
      <c r="H360" s="20" t="n">
        <f aca="false">SUM(H358:H359)</f>
        <v>0.08</v>
      </c>
      <c r="I360" s="20" t="n">
        <f aca="false">SUM(I358:I359)</f>
        <v>1.4</v>
      </c>
      <c r="J360" s="20" t="n">
        <f aca="false">SUM(J358:J359)</f>
        <v>53.04</v>
      </c>
      <c r="K360" s="20" t="n">
        <f aca="false">SUM(K358:K359)</f>
        <v>20</v>
      </c>
      <c r="L360" s="20" t="n">
        <f aca="false">SUM(L358:L359)</f>
        <v>14.01</v>
      </c>
      <c r="M360" s="20" t="n">
        <f aca="false">SUM(M358:M359)</f>
        <v>48.4</v>
      </c>
      <c r="N360" s="20" t="n">
        <f aca="false">SUM(N358:N359)</f>
        <v>0.5</v>
      </c>
    </row>
    <row collapsed="false" customFormat="false" customHeight="false" hidden="false" ht="15" outlineLevel="0" r="361">
      <c r="A361" s="18"/>
      <c r="B361" s="19" t="s">
        <v>50</v>
      </c>
      <c r="C361" s="20"/>
      <c r="D361" s="20" t="n">
        <f aca="false">SUM(D340+D347+D356+D360)</f>
        <v>111.63</v>
      </c>
      <c r="E361" s="20" t="n">
        <f aca="false">SUM(E340+E347+E356+E360)</f>
        <v>106.21</v>
      </c>
      <c r="F361" s="20" t="n">
        <f aca="false">SUM(F340+F347+F356+F360)</f>
        <v>449.83</v>
      </c>
      <c r="G361" s="20"/>
      <c r="H361" s="20" t="n">
        <f aca="false">SUM(H340+H347+H356+H360)</f>
        <v>3.82</v>
      </c>
      <c r="I361" s="20" t="n">
        <f aca="false">SUM(I340+I347+I356+I360)</f>
        <v>19.53</v>
      </c>
      <c r="J361" s="20" t="n">
        <f aca="false">SUM(J340+J347+J356+J360)</f>
        <v>53.847</v>
      </c>
      <c r="K361" s="20" t="n">
        <f aca="false">SUM(K340+K347+K356+K360)</f>
        <v>39.21</v>
      </c>
      <c r="L361" s="20" t="n">
        <f aca="false">SUM(L340+L347+L356+L360)</f>
        <v>1102.67</v>
      </c>
      <c r="M361" s="20" t="n">
        <f aca="false">SUM(M340+M347+M356+M360)</f>
        <v>279.19</v>
      </c>
      <c r="N361" s="20" t="n">
        <f aca="false">SUM(N340+N347+N356+N360)</f>
        <v>31.17</v>
      </c>
    </row>
    <row collapsed="false" customFormat="false" customHeight="false" hidden="false" ht="15" outlineLevel="0" r="362">
      <c r="A362" s="80" t="s">
        <v>268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</row>
    <row collapsed="false" customFormat="false" customHeight="false" hidden="false" ht="15" outlineLevel="0" r="363">
      <c r="A363" s="81" t="s">
        <v>269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</row>
    <row collapsed="false" customFormat="false" customHeight="false" hidden="false" ht="15" outlineLevel="0" r="364">
      <c r="A364" s="81" t="s">
        <v>292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</row>
    <row collapsed="false" customFormat="false" customHeight="false" hidden="false" ht="15" outlineLevel="0" r="365">
      <c r="A365" s="4" t="s">
        <v>0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collapsed="false" customFormat="false" customHeight="false" hidden="false" ht="15" outlineLevel="0" r="366">
      <c r="A366" s="4" t="s">
        <v>1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collapsed="false" customFormat="false" customHeight="false" hidden="false" ht="15" outlineLevel="0" r="367">
      <c r="A367" s="4" t="s">
        <v>83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collapsed="false" customFormat="false" customHeight="false" hidden="false" ht="15" outlineLevel="0" r="368">
      <c r="A368" s="5" t="s">
        <v>212</v>
      </c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collapsed="false" customFormat="false" customHeight="false" hidden="false" ht="15" outlineLevel="0" r="369">
      <c r="A369" s="76" t="s">
        <v>4</v>
      </c>
      <c r="B369" s="9" t="s">
        <v>5</v>
      </c>
      <c r="C369" s="9" t="s">
        <v>6</v>
      </c>
      <c r="D369" s="9" t="s">
        <v>7</v>
      </c>
      <c r="E369" s="9"/>
      <c r="F369" s="9"/>
      <c r="G369" s="9"/>
      <c r="H369" s="9" t="s">
        <v>8</v>
      </c>
      <c r="I369" s="9"/>
      <c r="J369" s="9"/>
      <c r="K369" s="9" t="s">
        <v>9</v>
      </c>
      <c r="L369" s="9"/>
      <c r="M369" s="9"/>
      <c r="N369" s="9"/>
    </row>
    <row collapsed="false" customFormat="false" customHeight="false" hidden="false" ht="15" outlineLevel="0" r="370">
      <c r="A370" s="76"/>
      <c r="B370" s="9"/>
      <c r="C370" s="9"/>
      <c r="D370" s="9" t="s">
        <v>10</v>
      </c>
      <c r="E370" s="9" t="s">
        <v>11</v>
      </c>
      <c r="F370" s="9" t="s">
        <v>12</v>
      </c>
      <c r="G370" s="9" t="s">
        <v>13</v>
      </c>
      <c r="H370" s="9" t="s">
        <v>14</v>
      </c>
      <c r="I370" s="9" t="s">
        <v>15</v>
      </c>
      <c r="J370" s="9" t="s">
        <v>16</v>
      </c>
      <c r="K370" s="8" t="s">
        <v>17</v>
      </c>
      <c r="L370" s="8" t="s">
        <v>19</v>
      </c>
      <c r="M370" s="8" t="s">
        <v>20</v>
      </c>
      <c r="N370" s="8" t="s">
        <v>21</v>
      </c>
    </row>
    <row collapsed="false" customFormat="false" customHeight="false" hidden="false" ht="15" outlineLevel="0" r="371">
      <c r="A371" s="9" t="s">
        <v>238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</row>
    <row collapsed="false" customFormat="false" customHeight="false" hidden="false" ht="15" outlineLevel="0" r="372">
      <c r="A372" s="18" t="s">
        <v>239</v>
      </c>
      <c r="B372" s="15" t="s">
        <v>294</v>
      </c>
      <c r="C372" s="16" t="n">
        <v>200</v>
      </c>
      <c r="D372" s="16" t="n">
        <v>0.9</v>
      </c>
      <c r="E372" s="16" t="n">
        <v>0.1</v>
      </c>
      <c r="F372" s="16" t="n">
        <v>3.4</v>
      </c>
      <c r="G372" s="16" t="n">
        <v>38</v>
      </c>
      <c r="H372" s="16" t="n">
        <v>0.02</v>
      </c>
      <c r="I372" s="16" t="n">
        <v>0.3</v>
      </c>
      <c r="J372" s="16" t="n">
        <v>0</v>
      </c>
      <c r="K372" s="16" t="n">
        <v>1.6</v>
      </c>
      <c r="L372" s="16" t="n">
        <v>1.15</v>
      </c>
      <c r="M372" s="16" t="n">
        <v>0.9</v>
      </c>
      <c r="N372" s="16" t="n">
        <v>0.22</v>
      </c>
    </row>
    <row collapsed="false" customFormat="false" customHeight="false" hidden="false" ht="15" outlineLevel="0" r="373">
      <c r="A373" s="18" t="s">
        <v>278</v>
      </c>
      <c r="B373" s="15" t="s">
        <v>279</v>
      </c>
      <c r="C373" s="12" t="s">
        <v>280</v>
      </c>
      <c r="D373" s="12" t="n">
        <v>14.4</v>
      </c>
      <c r="E373" s="12" t="n">
        <v>7.9</v>
      </c>
      <c r="F373" s="12" t="n">
        <v>7.4</v>
      </c>
      <c r="G373" s="12" t="n">
        <v>160</v>
      </c>
      <c r="H373" s="12" t="n">
        <v>0.08</v>
      </c>
      <c r="I373" s="12" t="n">
        <v>0.4</v>
      </c>
      <c r="J373" s="12" t="n">
        <v>0.05</v>
      </c>
      <c r="K373" s="12" t="n">
        <v>0.76</v>
      </c>
      <c r="L373" s="12" t="n">
        <v>32.73</v>
      </c>
      <c r="M373" s="12" t="n">
        <v>0.23</v>
      </c>
      <c r="N373" s="12" t="n">
        <v>0.6</v>
      </c>
    </row>
    <row collapsed="false" customFormat="false" customHeight="true" hidden="false" ht="13.5" outlineLevel="0" r="374">
      <c r="A374" s="18" t="s">
        <v>275</v>
      </c>
      <c r="B374" s="11" t="s">
        <v>137</v>
      </c>
      <c r="C374" s="41" t="n">
        <v>200</v>
      </c>
      <c r="D374" s="42" t="n">
        <v>4.2</v>
      </c>
      <c r="E374" s="42" t="n">
        <v>9</v>
      </c>
      <c r="F374" s="42" t="n">
        <v>29.1</v>
      </c>
      <c r="G374" s="42" t="n">
        <v>218</v>
      </c>
      <c r="H374" s="42" t="n">
        <v>16.7</v>
      </c>
      <c r="I374" s="42" t="n">
        <v>6.9</v>
      </c>
      <c r="J374" s="42" t="n">
        <v>0.05</v>
      </c>
      <c r="K374" s="42" t="n">
        <v>51.6</v>
      </c>
      <c r="L374" s="42" t="n">
        <v>113.5</v>
      </c>
      <c r="M374" s="42" t="n">
        <v>35.8</v>
      </c>
      <c r="N374" s="42" t="n">
        <v>1.2</v>
      </c>
    </row>
    <row collapsed="false" customFormat="false" customHeight="true" hidden="false" ht="14.25" outlineLevel="0" r="375">
      <c r="A375" s="18" t="s">
        <v>244</v>
      </c>
      <c r="B375" s="15" t="s">
        <v>245</v>
      </c>
      <c r="C375" s="12" t="n">
        <v>200</v>
      </c>
      <c r="D375" s="12" t="n">
        <v>4.7</v>
      </c>
      <c r="E375" s="12" t="n">
        <v>5</v>
      </c>
      <c r="F375" s="12" t="n">
        <v>31.8</v>
      </c>
      <c r="G375" s="12" t="n">
        <v>187</v>
      </c>
      <c r="H375" s="12" t="n">
        <v>0.03</v>
      </c>
      <c r="I375" s="12" t="n">
        <v>0.3</v>
      </c>
      <c r="J375" s="12" t="n">
        <v>0.1</v>
      </c>
      <c r="K375" s="12" t="n">
        <v>0.05</v>
      </c>
      <c r="L375" s="12" t="n">
        <v>0.05</v>
      </c>
      <c r="M375" s="12" t="n">
        <v>12.62</v>
      </c>
      <c r="N375" s="12" t="n">
        <v>1.03</v>
      </c>
    </row>
    <row collapsed="false" customFormat="false" customHeight="false" hidden="false" ht="22.5" outlineLevel="0" r="376">
      <c r="A376" s="83" t="s">
        <v>246</v>
      </c>
      <c r="B376" s="11" t="s">
        <v>30</v>
      </c>
      <c r="C376" s="15" t="n">
        <v>50</v>
      </c>
      <c r="D376" s="15" t="n">
        <v>3.5</v>
      </c>
      <c r="E376" s="15" t="n">
        <v>0.5</v>
      </c>
      <c r="F376" s="15" t="n">
        <v>25</v>
      </c>
      <c r="G376" s="15" t="n">
        <v>117.5</v>
      </c>
      <c r="H376" s="15" t="n">
        <v>0.06</v>
      </c>
      <c r="I376" s="15" t="n">
        <v>0.03</v>
      </c>
      <c r="J376" s="15" t="n">
        <v>0.05</v>
      </c>
      <c r="K376" s="15" t="n">
        <v>0.7</v>
      </c>
      <c r="L376" s="15" t="n">
        <v>17.9</v>
      </c>
      <c r="M376" s="15" t="n">
        <v>10.9</v>
      </c>
      <c r="N376" s="15" t="n">
        <v>1.2</v>
      </c>
    </row>
    <row collapsed="false" customFormat="false" customHeight="false" hidden="false" ht="15" outlineLevel="0" r="377">
      <c r="A377" s="18"/>
      <c r="B377" s="19" t="s">
        <v>31</v>
      </c>
      <c r="C377" s="19"/>
      <c r="D377" s="19" t="n">
        <f aca="false">SUM(D372:D376)</f>
        <v>27.7</v>
      </c>
      <c r="E377" s="19" t="n">
        <f aca="false">SUM(E372:E376)</f>
        <v>22.5</v>
      </c>
      <c r="F377" s="19" t="n">
        <f aca="false">SUM(F372:F376)</f>
        <v>96.7</v>
      </c>
      <c r="G377" s="19" t="n">
        <f aca="false">SUM(G372:G376)</f>
        <v>720.5</v>
      </c>
      <c r="H377" s="19" t="n">
        <f aca="false">SUM(H372:H376)</f>
        <v>16.89</v>
      </c>
      <c r="I377" s="19" t="n">
        <f aca="false">SUM(I372:I376)</f>
        <v>7.93</v>
      </c>
      <c r="J377" s="19" t="n">
        <f aca="false">SUM(J372:J376)</f>
        <v>0.25</v>
      </c>
      <c r="K377" s="19" t="n">
        <f aca="false">SUM(K372:K376)</f>
        <v>54.71</v>
      </c>
      <c r="L377" s="19" t="n">
        <f aca="false">SUM(L372:L376)</f>
        <v>165.33</v>
      </c>
      <c r="M377" s="19" t="n">
        <f aca="false">SUM(M372:M376)</f>
        <v>60.45</v>
      </c>
      <c r="N377" s="19" t="n">
        <f aca="false">SUM(N372:N376)</f>
        <v>4.25</v>
      </c>
    </row>
    <row collapsed="false" customFormat="false" customHeight="false" hidden="false" ht="15" outlineLevel="0" r="378">
      <c r="A378" s="9" t="s">
        <v>248</v>
      </c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</row>
    <row collapsed="false" customFormat="false" customHeight="false" hidden="false" ht="15" outlineLevel="0" r="379">
      <c r="A379" s="18" t="s">
        <v>256</v>
      </c>
      <c r="B379" s="11" t="s">
        <v>305</v>
      </c>
      <c r="C379" s="12" t="n">
        <v>100</v>
      </c>
      <c r="D379" s="12" t="n">
        <v>2.27</v>
      </c>
      <c r="E379" s="12" t="n">
        <v>7.57</v>
      </c>
      <c r="F379" s="12" t="n">
        <v>13.6</v>
      </c>
      <c r="G379" s="12" t="n">
        <v>119.59</v>
      </c>
      <c r="H379" s="12" t="n">
        <v>0.033</v>
      </c>
      <c r="I379" s="12" t="n">
        <v>2.85</v>
      </c>
      <c r="J379" s="12" t="n">
        <v>0</v>
      </c>
      <c r="K379" s="12" t="n">
        <v>3.42</v>
      </c>
      <c r="L379" s="12" t="n">
        <v>36.89</v>
      </c>
      <c r="M379" s="12" t="n">
        <v>17.7</v>
      </c>
      <c r="N379" s="12" t="n">
        <v>1.65</v>
      </c>
    </row>
    <row collapsed="false" customFormat="false" customHeight="true" hidden="false" ht="12.75" outlineLevel="0" r="380">
      <c r="A380" s="18" t="s">
        <v>273</v>
      </c>
      <c r="B380" s="11" t="s">
        <v>274</v>
      </c>
      <c r="C380" s="16" t="n">
        <v>100</v>
      </c>
      <c r="D380" s="16" t="n">
        <v>19.6</v>
      </c>
      <c r="E380" s="16" t="n">
        <v>6.6</v>
      </c>
      <c r="F380" s="16" t="n">
        <v>9.2</v>
      </c>
      <c r="G380" s="16" t="n">
        <v>160</v>
      </c>
      <c r="H380" s="16" t="n">
        <v>0.25</v>
      </c>
      <c r="I380" s="16" t="n">
        <v>0.4</v>
      </c>
      <c r="J380" s="16" t="n">
        <v>0.04</v>
      </c>
      <c r="K380" s="16" t="n">
        <v>5.08</v>
      </c>
      <c r="L380" s="16" t="n">
        <v>52.64</v>
      </c>
      <c r="M380" s="16" t="n">
        <v>58.61</v>
      </c>
      <c r="N380" s="16" t="n">
        <v>2.58</v>
      </c>
    </row>
    <row collapsed="false" customFormat="false" customHeight="true" hidden="false" ht="12.75" outlineLevel="0" r="381">
      <c r="A381" s="18" t="s">
        <v>358</v>
      </c>
      <c r="B381" s="11" t="s">
        <v>130</v>
      </c>
      <c r="C381" s="12" t="n">
        <v>200</v>
      </c>
      <c r="D381" s="15" t="n">
        <v>3.72</v>
      </c>
      <c r="E381" s="15" t="n">
        <v>14.9</v>
      </c>
      <c r="F381" s="15" t="n">
        <v>22.5</v>
      </c>
      <c r="G381" s="15" t="n">
        <v>238.9</v>
      </c>
      <c r="H381" s="15" t="n">
        <v>0.12</v>
      </c>
      <c r="I381" s="15" t="n">
        <v>15.36</v>
      </c>
      <c r="J381" s="15" t="n">
        <v>0.47</v>
      </c>
      <c r="K381" s="15" t="n">
        <v>3.8</v>
      </c>
      <c r="L381" s="15" t="n">
        <v>43.3</v>
      </c>
      <c r="M381" s="15" t="n">
        <v>33.49</v>
      </c>
      <c r="N381" s="15" t="n">
        <v>1.4</v>
      </c>
    </row>
    <row collapsed="false" customFormat="false" customHeight="true" hidden="false" ht="15" outlineLevel="0" r="382">
      <c r="A382" s="18" t="s">
        <v>263</v>
      </c>
      <c r="B382" s="11" t="s">
        <v>42</v>
      </c>
      <c r="C382" s="15" t="n">
        <v>200</v>
      </c>
      <c r="D382" s="15" t="n">
        <v>0.6</v>
      </c>
      <c r="E382" s="15"/>
      <c r="F382" s="15" t="n">
        <v>31.4</v>
      </c>
      <c r="G382" s="15" t="n">
        <v>12.4</v>
      </c>
      <c r="H382" s="15" t="n">
        <v>0.03</v>
      </c>
      <c r="I382" s="15" t="n">
        <v>1.22</v>
      </c>
      <c r="J382" s="15" t="n">
        <v>0.18</v>
      </c>
      <c r="K382" s="15" t="n">
        <v>1.68</v>
      </c>
      <c r="L382" s="15" t="n">
        <v>49.5</v>
      </c>
      <c r="M382" s="15" t="n">
        <v>32.03</v>
      </c>
      <c r="N382" s="15" t="n">
        <v>1.03</v>
      </c>
    </row>
    <row collapsed="false" customFormat="false" customHeight="true" hidden="false" ht="27" outlineLevel="0" r="383">
      <c r="A383" s="83" t="s">
        <v>246</v>
      </c>
      <c r="B383" s="15" t="s">
        <v>30</v>
      </c>
      <c r="C383" s="15" t="n">
        <v>50</v>
      </c>
      <c r="D383" s="15" t="n">
        <v>3.5</v>
      </c>
      <c r="E383" s="15" t="n">
        <v>0.05</v>
      </c>
      <c r="F383" s="15" t="n">
        <v>25</v>
      </c>
      <c r="G383" s="15" t="n">
        <v>117.5</v>
      </c>
      <c r="H383" s="15" t="n">
        <v>0.06</v>
      </c>
      <c r="I383" s="15" t="n">
        <v>0.03</v>
      </c>
      <c r="J383" s="15" t="n">
        <v>0.05</v>
      </c>
      <c r="K383" s="15" t="n">
        <v>0.7</v>
      </c>
      <c r="L383" s="15" t="n">
        <v>17.9</v>
      </c>
      <c r="M383" s="15" t="n">
        <v>10.9</v>
      </c>
      <c r="N383" s="15" t="n">
        <v>1.2</v>
      </c>
    </row>
    <row collapsed="false" customFormat="false" customHeight="false" hidden="false" ht="15" outlineLevel="0" r="384">
      <c r="A384" s="18"/>
      <c r="B384" s="19" t="s">
        <v>31</v>
      </c>
      <c r="C384" s="19"/>
      <c r="D384" s="19" t="n">
        <f aca="false">SUM(D379:D383)</f>
        <v>29.69</v>
      </c>
      <c r="E384" s="19" t="n">
        <f aca="false">SUM(E379:E383)</f>
        <v>29.12</v>
      </c>
      <c r="F384" s="19" t="n">
        <f aca="false">SUM(F379:F383)</f>
        <v>101.7</v>
      </c>
      <c r="G384" s="19" t="n">
        <f aca="false">SUM(G379:G383)</f>
        <v>648.39</v>
      </c>
      <c r="H384" s="19" t="n">
        <f aca="false">SUM(H379:H383)</f>
        <v>0.493</v>
      </c>
      <c r="I384" s="19" t="n">
        <f aca="false">SUM(I379:I383)</f>
        <v>19.86</v>
      </c>
      <c r="J384" s="19" t="n">
        <f aca="false">SUM(J379:J383)</f>
        <v>0.74</v>
      </c>
      <c r="K384" s="19" t="n">
        <f aca="false">SUM(K379:K383)</f>
        <v>14.68</v>
      </c>
      <c r="L384" s="19" t="n">
        <f aca="false">SUM(L379:L383)</f>
        <v>200.23</v>
      </c>
      <c r="M384" s="19" t="n">
        <f aca="false">SUM(M379:M383)</f>
        <v>152.73</v>
      </c>
      <c r="N384" s="19" t="n">
        <f aca="false">SUM(N379:N383)</f>
        <v>7.86</v>
      </c>
    </row>
    <row collapsed="false" customFormat="false" customHeight="false" hidden="false" ht="15" outlineLevel="0" r="385">
      <c r="A385" s="9" t="s">
        <v>32</v>
      </c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</row>
    <row collapsed="false" customFormat="false" customHeight="false" hidden="false" ht="15" outlineLevel="0" r="386">
      <c r="A386" s="18" t="s">
        <v>277</v>
      </c>
      <c r="B386" s="11" t="s">
        <v>34</v>
      </c>
      <c r="C386" s="12" t="n">
        <v>100</v>
      </c>
      <c r="D386" s="15" t="n">
        <v>1.3</v>
      </c>
      <c r="E386" s="15" t="n">
        <v>10.1</v>
      </c>
      <c r="F386" s="15" t="n">
        <v>8.3</v>
      </c>
      <c r="G386" s="15" t="n">
        <v>129</v>
      </c>
      <c r="H386" s="15" t="n">
        <v>0.04</v>
      </c>
      <c r="I386" s="15" t="n">
        <v>5.34</v>
      </c>
      <c r="J386" s="15" t="n">
        <v>0.2</v>
      </c>
      <c r="K386" s="15" t="n">
        <v>21.4</v>
      </c>
      <c r="L386" s="15" t="n">
        <v>39.9</v>
      </c>
      <c r="M386" s="15" t="n">
        <v>18</v>
      </c>
      <c r="N386" s="15" t="n">
        <v>0.7</v>
      </c>
    </row>
    <row collapsed="false" customFormat="false" customHeight="true" hidden="false" ht="18.75" outlineLevel="0" r="387">
      <c r="A387" s="18" t="s">
        <v>382</v>
      </c>
      <c r="B387" s="17" t="s">
        <v>285</v>
      </c>
      <c r="C387" s="71" t="n">
        <v>250</v>
      </c>
      <c r="D387" s="71" t="n">
        <v>3</v>
      </c>
      <c r="E387" s="71" t="n">
        <v>4.5</v>
      </c>
      <c r="F387" s="71" t="n">
        <v>20.1</v>
      </c>
      <c r="G387" s="71" t="n">
        <v>135</v>
      </c>
      <c r="H387" s="71" t="n">
        <v>0.14</v>
      </c>
      <c r="I387" s="71" t="n">
        <v>9.81</v>
      </c>
      <c r="J387" s="71" t="n">
        <v>0</v>
      </c>
      <c r="K387" s="71" t="n">
        <v>2.4</v>
      </c>
      <c r="L387" s="71" t="n">
        <v>35.37</v>
      </c>
      <c r="M387" s="71" t="n">
        <v>28.19</v>
      </c>
      <c r="N387" s="71" t="n">
        <v>1.03</v>
      </c>
    </row>
    <row collapsed="false" customFormat="false" customHeight="true" hidden="false" ht="14.25" outlineLevel="0" r="388">
      <c r="A388" s="18" t="s">
        <v>323</v>
      </c>
      <c r="B388" s="17" t="s">
        <v>383</v>
      </c>
      <c r="C388" s="12" t="n">
        <v>100</v>
      </c>
      <c r="D388" s="71" t="n">
        <v>14.2</v>
      </c>
      <c r="E388" s="71" t="n">
        <v>15.6</v>
      </c>
      <c r="F388" s="71" t="n">
        <v>7.6</v>
      </c>
      <c r="G388" s="71" t="n">
        <v>235</v>
      </c>
      <c r="H388" s="71" t="n">
        <v>0.1</v>
      </c>
      <c r="I388" s="71"/>
      <c r="J388" s="71" t="n">
        <v>0.06</v>
      </c>
      <c r="K388" s="71" t="n">
        <v>0.018</v>
      </c>
      <c r="L388" s="71" t="n">
        <v>0.36</v>
      </c>
      <c r="M388" s="71" t="n">
        <v>10.3</v>
      </c>
      <c r="N388" s="71" t="n">
        <v>1.7</v>
      </c>
    </row>
    <row collapsed="false" customFormat="false" customHeight="true" hidden="false" ht="13.5" outlineLevel="0" r="389">
      <c r="A389" s="18" t="s">
        <v>384</v>
      </c>
      <c r="B389" s="17" t="s">
        <v>126</v>
      </c>
      <c r="C389" s="12" t="n">
        <v>180</v>
      </c>
      <c r="D389" s="12" t="n">
        <v>14.1</v>
      </c>
      <c r="E389" s="12" t="n">
        <v>3</v>
      </c>
      <c r="F389" s="12" t="n">
        <v>30.5</v>
      </c>
      <c r="G389" s="12" t="n">
        <v>196.8</v>
      </c>
      <c r="H389" s="12" t="n">
        <v>0.49</v>
      </c>
      <c r="I389" s="12" t="n">
        <v>8.4</v>
      </c>
      <c r="J389" s="12" t="n">
        <v>0.02</v>
      </c>
      <c r="K389" s="12" t="n">
        <v>69.6</v>
      </c>
      <c r="L389" s="12" t="n">
        <v>19.8</v>
      </c>
      <c r="M389" s="12" t="n">
        <v>63.9</v>
      </c>
      <c r="N389" s="12" t="n">
        <v>20.4</v>
      </c>
    </row>
    <row collapsed="false" customFormat="false" customHeight="false" hidden="false" ht="30" outlineLevel="0" r="390">
      <c r="A390" s="18" t="s">
        <v>385</v>
      </c>
      <c r="B390" s="11" t="s">
        <v>386</v>
      </c>
      <c r="C390" s="12" t="n">
        <v>200</v>
      </c>
      <c r="D390" s="12" t="n">
        <v>0.2</v>
      </c>
      <c r="E390" s="12"/>
      <c r="F390" s="12" t="n">
        <v>15</v>
      </c>
      <c r="G390" s="12" t="n">
        <v>61</v>
      </c>
      <c r="H390" s="12" t="n">
        <v>0.21</v>
      </c>
      <c r="I390" s="12" t="n">
        <v>10.03</v>
      </c>
      <c r="J390" s="12" t="n">
        <v>0.01</v>
      </c>
      <c r="K390" s="12" t="n">
        <v>20</v>
      </c>
      <c r="L390" s="12" t="n">
        <v>15.6</v>
      </c>
      <c r="M390" s="12" t="n">
        <v>13.2</v>
      </c>
      <c r="N390" s="12" t="n">
        <v>1.65</v>
      </c>
    </row>
    <row collapsed="false" customFormat="false" customHeight="false" hidden="false" ht="22.5" outlineLevel="0" r="391">
      <c r="A391" s="83" t="s">
        <v>246</v>
      </c>
      <c r="B391" s="15" t="s">
        <v>30</v>
      </c>
      <c r="C391" s="12" t="n">
        <v>70</v>
      </c>
      <c r="D391" s="12" t="n">
        <v>4.9</v>
      </c>
      <c r="E391" s="12" t="n">
        <v>0.07</v>
      </c>
      <c r="F391" s="12" t="n">
        <v>35</v>
      </c>
      <c r="G391" s="12" t="n">
        <v>166.6</v>
      </c>
      <c r="H391" s="12" t="n">
        <v>0.7</v>
      </c>
      <c r="I391" s="12"/>
      <c r="J391" s="12"/>
      <c r="K391" s="12"/>
      <c r="L391" s="12" t="n">
        <v>4.2</v>
      </c>
      <c r="M391" s="12" t="n">
        <v>0.7</v>
      </c>
      <c r="N391" s="12" t="n">
        <v>2.1</v>
      </c>
    </row>
    <row collapsed="false" customFormat="false" customHeight="false" hidden="false" ht="15" outlineLevel="0" r="392">
      <c r="A392" s="18"/>
      <c r="B392" s="19" t="s">
        <v>31</v>
      </c>
      <c r="C392" s="20"/>
      <c r="D392" s="20" t="n">
        <f aca="false">SUM(D386:D391)</f>
        <v>37.7</v>
      </c>
      <c r="E392" s="20" t="n">
        <f aca="false">SUM(E386:E391)</f>
        <v>33.27</v>
      </c>
      <c r="F392" s="20" t="n">
        <f aca="false">SUM(F386:F391)</f>
        <v>116.5</v>
      </c>
      <c r="G392" s="20" t="n">
        <f aca="false">SUM(G386:G391)</f>
        <v>923.4</v>
      </c>
      <c r="H392" s="20" t="n">
        <f aca="false">SUM(H386:H391)</f>
        <v>1.68</v>
      </c>
      <c r="I392" s="20" t="n">
        <f aca="false">SUM(I386:I391)</f>
        <v>33.58</v>
      </c>
      <c r="J392" s="20" t="n">
        <f aca="false">SUM(J386:J391)</f>
        <v>0.29</v>
      </c>
      <c r="K392" s="20" t="n">
        <f aca="false">SUM(K386:K391)</f>
        <v>113.418</v>
      </c>
      <c r="L392" s="20" t="n">
        <f aca="false">SUM(L386:L391)</f>
        <v>115.23</v>
      </c>
      <c r="M392" s="20" t="n">
        <f aca="false">SUM(M386:M391)</f>
        <v>134.29</v>
      </c>
      <c r="N392" s="20" t="n">
        <f aca="false">SUM(N386:N391)</f>
        <v>27.58</v>
      </c>
    </row>
    <row collapsed="false" customFormat="false" customHeight="false" hidden="false" ht="15" outlineLevel="0" r="393">
      <c r="A393" s="9" t="s">
        <v>233</v>
      </c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</row>
    <row collapsed="false" customFormat="false" customHeight="false" hidden="false" ht="15" outlineLevel="0" r="394">
      <c r="A394" s="18" t="s">
        <v>54</v>
      </c>
      <c r="B394" s="15" t="s">
        <v>387</v>
      </c>
      <c r="C394" s="15" t="n">
        <v>200</v>
      </c>
      <c r="D394" s="15" t="n">
        <v>5.6</v>
      </c>
      <c r="E394" s="15" t="n">
        <v>6.38</v>
      </c>
      <c r="F394" s="15" t="n">
        <v>8.18</v>
      </c>
      <c r="G394" s="15" t="n">
        <v>112.52</v>
      </c>
      <c r="H394" s="15" t="n">
        <v>0.01</v>
      </c>
      <c r="I394" s="15" t="n">
        <v>0.02</v>
      </c>
      <c r="J394" s="15" t="n">
        <v>0.04</v>
      </c>
      <c r="K394" s="15" t="n">
        <v>12</v>
      </c>
      <c r="L394" s="15" t="n">
        <v>15</v>
      </c>
      <c r="M394" s="15" t="n">
        <v>9.8</v>
      </c>
      <c r="N394" s="15" t="n">
        <v>0.1</v>
      </c>
    </row>
    <row collapsed="false" customFormat="false" customHeight="true" hidden="false" ht="27" outlineLevel="0" r="395">
      <c r="A395" s="18" t="s">
        <v>388</v>
      </c>
      <c r="B395" s="11" t="s">
        <v>328</v>
      </c>
      <c r="C395" s="12" t="n">
        <v>50</v>
      </c>
      <c r="D395" s="15" t="n">
        <v>70.8</v>
      </c>
      <c r="E395" s="15" t="n">
        <v>2.63</v>
      </c>
      <c r="F395" s="15" t="n">
        <v>4.18</v>
      </c>
      <c r="G395" s="42" t="n">
        <v>219.7</v>
      </c>
      <c r="H395" s="15" t="n">
        <v>1.23</v>
      </c>
      <c r="I395" s="15"/>
      <c r="J395" s="15" t="n">
        <v>0.23</v>
      </c>
      <c r="K395" s="15" t="n">
        <v>10.26</v>
      </c>
      <c r="L395" s="15" t="n">
        <v>183.99</v>
      </c>
      <c r="M395" s="15" t="n">
        <v>118.08</v>
      </c>
      <c r="N395" s="15" t="n">
        <v>9.6</v>
      </c>
    </row>
    <row collapsed="false" customFormat="false" customHeight="false" hidden="false" ht="15" outlineLevel="0" r="396">
      <c r="A396" s="18"/>
      <c r="B396" s="19" t="s">
        <v>31</v>
      </c>
      <c r="C396" s="19"/>
      <c r="D396" s="19" t="n">
        <f aca="false">SUM(D394:D395)</f>
        <v>76.4</v>
      </c>
      <c r="E396" s="19" t="n">
        <f aca="false">SUM(E394:E395)</f>
        <v>9.01</v>
      </c>
      <c r="F396" s="19" t="n">
        <f aca="false">SUM(F394:F395)</f>
        <v>12.36</v>
      </c>
      <c r="G396" s="19" t="n">
        <f aca="false">SUM(G394:G395)</f>
        <v>332.22</v>
      </c>
      <c r="H396" s="19" t="n">
        <f aca="false">SUM(H394:H395)</f>
        <v>1.24</v>
      </c>
      <c r="I396" s="19" t="n">
        <f aca="false">SUM(I394:I395)</f>
        <v>0.02</v>
      </c>
      <c r="J396" s="19" t="n">
        <f aca="false">SUM(J394:J395)</f>
        <v>0.27</v>
      </c>
      <c r="K396" s="19" t="n">
        <f aca="false">SUM(K394:K395)</f>
        <v>22.26</v>
      </c>
      <c r="L396" s="19" t="n">
        <f aca="false">SUM(L394:L395)</f>
        <v>198.99</v>
      </c>
      <c r="M396" s="19" t="n">
        <f aca="false">SUM(M394:M395)</f>
        <v>127.88</v>
      </c>
      <c r="N396" s="19" t="n">
        <f aca="false">SUM(N394:N395)</f>
        <v>9.7</v>
      </c>
    </row>
    <row collapsed="false" customFormat="false" customHeight="false" hidden="false" ht="15" outlineLevel="0" r="397">
      <c r="A397" s="18"/>
      <c r="B397" s="19" t="s">
        <v>50</v>
      </c>
      <c r="C397" s="19"/>
      <c r="D397" s="19" t="n">
        <f aca="false">SUM(D377+D384+D392+D396)</f>
        <v>171.49</v>
      </c>
      <c r="E397" s="19" t="n">
        <f aca="false">SUM(E377+E384+E392+E396)</f>
        <v>93.9</v>
      </c>
      <c r="F397" s="19" t="n">
        <f aca="false">SUM(F377+F384+F392+F396)</f>
        <v>327.26</v>
      </c>
      <c r="G397" s="19"/>
      <c r="H397" s="19" t="n">
        <f aca="false">SUM(H377+H384+H392+H396)</f>
        <v>20.303</v>
      </c>
      <c r="I397" s="19" t="n">
        <f aca="false">SUM(I377+I384+I392+I396)</f>
        <v>61.39</v>
      </c>
      <c r="J397" s="19" t="n">
        <f aca="false">SUM(J377+J384+J392+J396)</f>
        <v>1.55</v>
      </c>
      <c r="K397" s="19" t="n">
        <f aca="false">SUM(K377+K384+K392+K396)</f>
        <v>205.068</v>
      </c>
      <c r="L397" s="19" t="n">
        <f aca="false">SUM(L377+L384+L392+L396)</f>
        <v>679.78</v>
      </c>
      <c r="M397" s="19" t="n">
        <f aca="false">SUM(M377+M384+M392+M396)</f>
        <v>475.35</v>
      </c>
      <c r="N397" s="19" t="n">
        <f aca="false">SUM(N377+N384+N392+N396)</f>
        <v>49.39</v>
      </c>
    </row>
    <row collapsed="false" customFormat="false" customHeight="false" hidden="false" ht="15" outlineLevel="0" r="398">
      <c r="A398" s="80" t="s">
        <v>268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</row>
    <row collapsed="false" customFormat="false" customHeight="false" hidden="false" ht="15" outlineLevel="0" r="399">
      <c r="A399" s="81" t="s">
        <v>269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</row>
    <row collapsed="false" customFormat="false" customHeight="false" hidden="false" ht="15" outlineLevel="0" r="400">
      <c r="A400" s="81" t="s">
        <v>292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</row>
    <row collapsed="false" customFormat="false" customHeight="false" hidden="false" ht="15" outlineLevel="0" r="401">
      <c r="A401" s="4" t="s">
        <v>0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collapsed="false" customFormat="false" customHeight="false" hidden="false" ht="15" outlineLevel="0" r="402">
      <c r="A402" s="4" t="s">
        <v>1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collapsed="false" customFormat="false" customHeight="false" hidden="false" ht="15" outlineLevel="0" r="403">
      <c r="A403" s="4" t="s">
        <v>83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collapsed="false" customFormat="false" customHeight="false" hidden="false" ht="15" outlineLevel="0" r="404">
      <c r="A404" s="5" t="s">
        <v>224</v>
      </c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collapsed="false" customFormat="false" customHeight="false" hidden="false" ht="15" outlineLevel="0" r="405">
      <c r="A405" s="76" t="s">
        <v>4</v>
      </c>
      <c r="B405" s="9" t="s">
        <v>5</v>
      </c>
      <c r="C405" s="9" t="s">
        <v>6</v>
      </c>
      <c r="D405" s="9" t="s">
        <v>7</v>
      </c>
      <c r="E405" s="9"/>
      <c r="F405" s="9"/>
      <c r="G405" s="9"/>
      <c r="H405" s="9" t="s">
        <v>8</v>
      </c>
      <c r="I405" s="9"/>
      <c r="J405" s="9"/>
      <c r="K405" s="9" t="s">
        <v>9</v>
      </c>
      <c r="L405" s="9"/>
      <c r="M405" s="9"/>
      <c r="N405" s="9"/>
    </row>
    <row collapsed="false" customFormat="false" customHeight="false" hidden="false" ht="15" outlineLevel="0" r="406">
      <c r="A406" s="76"/>
      <c r="B406" s="9"/>
      <c r="C406" s="9"/>
      <c r="D406" s="9" t="s">
        <v>10</v>
      </c>
      <c r="E406" s="9" t="s">
        <v>11</v>
      </c>
      <c r="F406" s="9" t="s">
        <v>12</v>
      </c>
      <c r="G406" s="9" t="s">
        <v>13</v>
      </c>
      <c r="H406" s="9" t="s">
        <v>14</v>
      </c>
      <c r="I406" s="9" t="s">
        <v>15</v>
      </c>
      <c r="J406" s="9" t="s">
        <v>16</v>
      </c>
      <c r="K406" s="8" t="s">
        <v>17</v>
      </c>
      <c r="L406" s="8" t="s">
        <v>19</v>
      </c>
      <c r="M406" s="8" t="s">
        <v>20</v>
      </c>
      <c r="N406" s="8" t="s">
        <v>21</v>
      </c>
    </row>
    <row collapsed="false" customFormat="false" customHeight="false" hidden="false" ht="15" outlineLevel="0" r="407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</row>
    <row collapsed="false" customFormat="false" customHeight="false" hidden="false" ht="15" outlineLevel="0" r="408">
      <c r="A408" s="18" t="s">
        <v>316</v>
      </c>
      <c r="B408" s="11" t="s">
        <v>337</v>
      </c>
      <c r="C408" s="12" t="n">
        <v>100</v>
      </c>
      <c r="D408" s="12" t="n">
        <v>1</v>
      </c>
      <c r="E408" s="12" t="n">
        <v>0.02</v>
      </c>
      <c r="F408" s="12" t="n">
        <v>3.8</v>
      </c>
      <c r="G408" s="12" t="n">
        <v>22</v>
      </c>
      <c r="H408" s="12" t="n">
        <v>0.06</v>
      </c>
      <c r="I408" s="12" t="n">
        <v>22.5</v>
      </c>
      <c r="J408" s="12" t="n">
        <v>1.2</v>
      </c>
      <c r="K408" s="12" t="n">
        <v>14</v>
      </c>
      <c r="L408" s="12" t="n">
        <v>26</v>
      </c>
      <c r="M408" s="12" t="n">
        <v>0</v>
      </c>
      <c r="N408" s="12" t="n">
        <v>0.8</v>
      </c>
    </row>
    <row collapsed="false" customFormat="false" customHeight="false" hidden="false" ht="15" outlineLevel="0" r="409">
      <c r="A409" s="18" t="s">
        <v>389</v>
      </c>
      <c r="B409" s="15" t="s">
        <v>390</v>
      </c>
      <c r="C409" s="12" t="n">
        <v>100</v>
      </c>
      <c r="D409" s="12" t="n">
        <v>9.46</v>
      </c>
      <c r="E409" s="12" t="n">
        <v>22.9</v>
      </c>
      <c r="F409" s="12" t="n">
        <v>2.24</v>
      </c>
      <c r="G409" s="12" t="n">
        <v>256.7</v>
      </c>
      <c r="H409" s="12" t="n">
        <v>0.187</v>
      </c>
      <c r="I409" s="12"/>
      <c r="J409" s="12" t="n">
        <v>0.03</v>
      </c>
      <c r="K409" s="12" t="n">
        <v>0.57</v>
      </c>
      <c r="L409" s="12" t="n">
        <v>25.7</v>
      </c>
      <c r="M409" s="12" t="n">
        <v>17.04</v>
      </c>
      <c r="N409" s="12" t="n">
        <v>1.8</v>
      </c>
    </row>
    <row collapsed="false" customFormat="false" customHeight="true" hidden="false" ht="14.25" outlineLevel="0" r="410">
      <c r="A410" s="18" t="s">
        <v>281</v>
      </c>
      <c r="B410" s="11" t="s">
        <v>92</v>
      </c>
      <c r="C410" s="12" t="n">
        <v>200</v>
      </c>
      <c r="D410" s="12" t="n">
        <v>7.36</v>
      </c>
      <c r="E410" s="12" t="n">
        <v>7.1</v>
      </c>
      <c r="F410" s="12" t="n">
        <v>47.1</v>
      </c>
      <c r="G410" s="12" t="n">
        <v>28.1</v>
      </c>
      <c r="H410" s="12" t="n">
        <v>0.12</v>
      </c>
      <c r="I410" s="12" t="n">
        <v>0</v>
      </c>
      <c r="J410" s="12" t="n">
        <v>0.04</v>
      </c>
      <c r="K410" s="12" t="n">
        <v>1.32</v>
      </c>
      <c r="L410" s="12" t="n">
        <v>17.46</v>
      </c>
      <c r="M410" s="12" t="n">
        <v>27.528</v>
      </c>
      <c r="N410" s="12" t="n">
        <v>1.5</v>
      </c>
    </row>
    <row collapsed="false" customFormat="false" customHeight="false" hidden="false" ht="15" outlineLevel="0" r="411">
      <c r="A411" s="18" t="s">
        <v>391</v>
      </c>
      <c r="B411" s="15" t="s">
        <v>304</v>
      </c>
      <c r="C411" s="12" t="n">
        <v>200</v>
      </c>
      <c r="D411" s="12" t="n">
        <v>0.6</v>
      </c>
      <c r="E411" s="12"/>
      <c r="F411" s="12" t="n">
        <v>31.4</v>
      </c>
      <c r="G411" s="12" t="n">
        <v>124</v>
      </c>
      <c r="H411" s="12" t="n">
        <v>0.03</v>
      </c>
      <c r="I411" s="12" t="n">
        <v>1.22</v>
      </c>
      <c r="J411" s="12" t="n">
        <v>0.18</v>
      </c>
      <c r="K411" s="12" t="n">
        <v>168</v>
      </c>
      <c r="L411" s="12" t="n">
        <v>49.5</v>
      </c>
      <c r="M411" s="12" t="n">
        <v>32.05</v>
      </c>
      <c r="N411" s="12" t="n">
        <v>1.28</v>
      </c>
    </row>
    <row collapsed="false" customFormat="false" customHeight="false" hidden="false" ht="22.5" outlineLevel="0" r="412">
      <c r="A412" s="83" t="s">
        <v>246</v>
      </c>
      <c r="B412" s="15" t="s">
        <v>30</v>
      </c>
      <c r="C412" s="12" t="n">
        <v>50</v>
      </c>
      <c r="D412" s="12" t="n">
        <v>3.5</v>
      </c>
      <c r="E412" s="12" t="n">
        <v>0.5</v>
      </c>
      <c r="F412" s="12" t="n">
        <v>25</v>
      </c>
      <c r="G412" s="12" t="n">
        <v>117.5</v>
      </c>
      <c r="H412" s="12" t="n">
        <v>0.06</v>
      </c>
      <c r="I412" s="12" t="n">
        <v>0.03</v>
      </c>
      <c r="J412" s="12" t="n">
        <v>0.05</v>
      </c>
      <c r="K412" s="12" t="n">
        <v>0.7</v>
      </c>
      <c r="L412" s="12" t="n">
        <v>17.9</v>
      </c>
      <c r="M412" s="12" t="n">
        <v>10.9</v>
      </c>
      <c r="N412" s="12" t="n">
        <v>1.2</v>
      </c>
    </row>
    <row collapsed="false" customFormat="false" customHeight="false" hidden="false" ht="15" outlineLevel="0" r="413">
      <c r="A413" s="18"/>
      <c r="B413" s="19" t="s">
        <v>31</v>
      </c>
      <c r="C413" s="20"/>
      <c r="D413" s="20" t="n">
        <f aca="false">SUM(D408:D412)</f>
        <v>21.92</v>
      </c>
      <c r="E413" s="20" t="n">
        <f aca="false">SUM(E408:E412)</f>
        <v>30.52</v>
      </c>
      <c r="F413" s="20" t="n">
        <f aca="false">SUM(F408:F412)</f>
        <v>109.54</v>
      </c>
      <c r="G413" s="20" t="n">
        <f aca="false">SUM(G408:G412)</f>
        <v>548.3</v>
      </c>
      <c r="H413" s="20" t="n">
        <f aca="false">SUM(H408:H412)</f>
        <v>0.457</v>
      </c>
      <c r="I413" s="20" t="n">
        <f aca="false">SUM(I408:I412)</f>
        <v>23.75</v>
      </c>
      <c r="J413" s="20" t="n">
        <f aca="false">SUM(J408:J412)</f>
        <v>1.5</v>
      </c>
      <c r="K413" s="20" t="n">
        <f aca="false">SUM(K408:K412)</f>
        <v>184.59</v>
      </c>
      <c r="L413" s="20" t="n">
        <f aca="false">SUM(L408:L412)</f>
        <v>136.56</v>
      </c>
      <c r="M413" s="20" t="n">
        <f aca="false">SUM(M408:M412)</f>
        <v>87.518</v>
      </c>
      <c r="N413" s="20" t="n">
        <f aca="false">SUM(N408:N412)</f>
        <v>6.58</v>
      </c>
    </row>
    <row collapsed="false" customFormat="false" customHeight="false" hidden="false" ht="15" outlineLevel="0" r="414">
      <c r="A414" s="9" t="s">
        <v>248</v>
      </c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</row>
    <row collapsed="false" customFormat="false" customHeight="false" hidden="false" ht="15" outlineLevel="0" r="415">
      <c r="A415" s="21" t="s">
        <v>151</v>
      </c>
      <c r="B415" s="21" t="s">
        <v>241</v>
      </c>
      <c r="C415" s="12" t="n">
        <v>20</v>
      </c>
      <c r="D415" s="12" t="n">
        <v>4.64</v>
      </c>
      <c r="E415" s="12" t="n">
        <v>5.9</v>
      </c>
      <c r="F415" s="12"/>
      <c r="G415" s="12" t="n">
        <v>72.8</v>
      </c>
      <c r="H415" s="12" t="n">
        <v>0.055</v>
      </c>
      <c r="I415" s="12" t="n">
        <v>0</v>
      </c>
      <c r="J415" s="12" t="n">
        <v>0</v>
      </c>
      <c r="K415" s="12" t="n">
        <v>0.05</v>
      </c>
      <c r="L415" s="12" t="n">
        <v>7.67</v>
      </c>
      <c r="M415" s="12" t="n">
        <v>8.6</v>
      </c>
      <c r="N415" s="12" t="n">
        <v>0.97</v>
      </c>
    </row>
    <row collapsed="false" customFormat="false" customHeight="false" hidden="false" ht="15" outlineLevel="0" r="416">
      <c r="A416" s="18" t="s">
        <v>392</v>
      </c>
      <c r="B416" s="11" t="s">
        <v>340</v>
      </c>
      <c r="C416" s="12" t="n">
        <v>200</v>
      </c>
      <c r="D416" s="12" t="n">
        <v>24.26</v>
      </c>
      <c r="E416" s="12" t="n">
        <v>8.31</v>
      </c>
      <c r="F416" s="12" t="n">
        <v>39.75</v>
      </c>
      <c r="G416" s="12" t="n">
        <v>330.8</v>
      </c>
      <c r="H416" s="12" t="n">
        <v>0.1</v>
      </c>
      <c r="I416" s="12" t="n">
        <v>0.7</v>
      </c>
      <c r="J416" s="12" t="n">
        <v>0.08</v>
      </c>
      <c r="K416" s="12" t="n">
        <v>0.61</v>
      </c>
      <c r="L416" s="12" t="n">
        <v>218.56</v>
      </c>
      <c r="M416" s="12" t="n">
        <v>39.61</v>
      </c>
      <c r="N416" s="12" t="n">
        <v>0.89</v>
      </c>
    </row>
    <row collapsed="false" customFormat="false" customHeight="false" hidden="false" ht="15" outlineLevel="0" r="417">
      <c r="A417" s="18" t="s">
        <v>314</v>
      </c>
      <c r="B417" s="15" t="s">
        <v>315</v>
      </c>
      <c r="C417" s="12" t="n">
        <v>200</v>
      </c>
      <c r="D417" s="12" t="n">
        <v>0.12</v>
      </c>
      <c r="E417" s="12"/>
      <c r="F417" s="12" t="n">
        <v>12.04</v>
      </c>
      <c r="G417" s="12" t="n">
        <v>48.64</v>
      </c>
      <c r="H417" s="12"/>
      <c r="I417" s="12"/>
      <c r="J417" s="12"/>
      <c r="K417" s="12"/>
      <c r="L417" s="12" t="n">
        <v>3.45</v>
      </c>
      <c r="M417" s="12" t="n">
        <v>1.5</v>
      </c>
      <c r="N417" s="12" t="n">
        <v>0.25</v>
      </c>
    </row>
    <row collapsed="false" customFormat="false" customHeight="false" hidden="false" ht="22.5" outlineLevel="0" r="418">
      <c r="A418" s="83" t="s">
        <v>246</v>
      </c>
      <c r="B418" s="15" t="s">
        <v>247</v>
      </c>
      <c r="C418" s="12" t="n">
        <v>50</v>
      </c>
      <c r="D418" s="12" t="n">
        <v>3.5</v>
      </c>
      <c r="E418" s="12" t="n">
        <v>0.5</v>
      </c>
      <c r="F418" s="12" t="n">
        <v>25</v>
      </c>
      <c r="G418" s="12" t="n">
        <v>117.5</v>
      </c>
      <c r="H418" s="12" t="n">
        <v>0.06</v>
      </c>
      <c r="I418" s="12" t="n">
        <v>0.03</v>
      </c>
      <c r="J418" s="12" t="n">
        <v>0.05</v>
      </c>
      <c r="K418" s="12" t="n">
        <v>0.7</v>
      </c>
      <c r="L418" s="12" t="n">
        <v>17.9</v>
      </c>
      <c r="M418" s="12" t="n">
        <v>10.9</v>
      </c>
      <c r="N418" s="12" t="n">
        <v>1.2</v>
      </c>
    </row>
    <row collapsed="false" customFormat="false" customHeight="false" hidden="false" ht="15" outlineLevel="0" r="419">
      <c r="A419" s="18"/>
      <c r="B419" s="19" t="s">
        <v>31</v>
      </c>
      <c r="C419" s="20"/>
      <c r="D419" s="20" t="n">
        <f aca="false">SUM(D415:D418)</f>
        <v>32.52</v>
      </c>
      <c r="E419" s="20" t="n">
        <f aca="false">SUM(E415:E418)</f>
        <v>14.71</v>
      </c>
      <c r="F419" s="20" t="n">
        <f aca="false">SUM(F415:F418)</f>
        <v>76.79</v>
      </c>
      <c r="G419" s="20" t="n">
        <f aca="false">SUM(G415:G418)</f>
        <v>569.74</v>
      </c>
      <c r="H419" s="20" t="n">
        <f aca="false">SUM(H415:H418)</f>
        <v>0.215</v>
      </c>
      <c r="I419" s="20" t="n">
        <f aca="false">SUM(I415:I418)</f>
        <v>0.73</v>
      </c>
      <c r="J419" s="20" t="n">
        <f aca="false">SUM(J415:J418)</f>
        <v>0.13</v>
      </c>
      <c r="K419" s="20" t="n">
        <f aca="false">SUM(K415:K418)</f>
        <v>1.36</v>
      </c>
      <c r="L419" s="20" t="n">
        <f aca="false">SUM(L415:L418)</f>
        <v>247.58</v>
      </c>
      <c r="M419" s="20" t="n">
        <f aca="false">SUM(M415:M418)</f>
        <v>60.61</v>
      </c>
      <c r="N419" s="20" t="n">
        <f aca="false">SUM(N415:N418)</f>
        <v>3.31</v>
      </c>
    </row>
    <row collapsed="false" customFormat="false" customHeight="false" hidden="false" ht="15" outlineLevel="0" r="420">
      <c r="A420" s="9" t="s">
        <v>32</v>
      </c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</row>
    <row collapsed="false" customFormat="false" customHeight="false" hidden="false" ht="15" outlineLevel="0" r="421">
      <c r="A421" s="21" t="s">
        <v>316</v>
      </c>
      <c r="B421" s="21" t="s">
        <v>284</v>
      </c>
      <c r="C421" s="12" t="n">
        <v>100</v>
      </c>
      <c r="D421" s="26" t="n">
        <v>0.8</v>
      </c>
      <c r="E421" s="26"/>
      <c r="F421" s="26" t="n">
        <v>2.6</v>
      </c>
      <c r="G421" s="26" t="n">
        <v>14</v>
      </c>
      <c r="H421" s="26" t="n">
        <v>0.04</v>
      </c>
      <c r="I421" s="26" t="n">
        <v>5</v>
      </c>
      <c r="J421" s="26" t="n">
        <v>0.06</v>
      </c>
      <c r="K421" s="26" t="n">
        <v>23</v>
      </c>
      <c r="L421" s="26" t="n">
        <v>42</v>
      </c>
      <c r="M421" s="26" t="n">
        <v>14</v>
      </c>
      <c r="N421" s="94" t="n">
        <v>0.6</v>
      </c>
    </row>
    <row collapsed="false" customFormat="false" customHeight="false" hidden="false" ht="15" outlineLevel="0" r="422">
      <c r="A422" s="18" t="s">
        <v>121</v>
      </c>
      <c r="B422" s="15" t="s">
        <v>122</v>
      </c>
      <c r="C422" s="12" t="n">
        <v>250</v>
      </c>
      <c r="D422" s="12" t="n">
        <v>1.9</v>
      </c>
      <c r="E422" s="12" t="n">
        <v>6.66</v>
      </c>
      <c r="F422" s="12" t="n">
        <v>10.81</v>
      </c>
      <c r="G422" s="12" t="n">
        <v>111.11</v>
      </c>
      <c r="H422" s="12" t="n">
        <v>0.05</v>
      </c>
      <c r="I422" s="12" t="n">
        <v>8.25</v>
      </c>
      <c r="J422" s="12" t="n">
        <v>0.24</v>
      </c>
      <c r="K422" s="12" t="n">
        <v>1.53</v>
      </c>
      <c r="L422" s="12" t="n">
        <v>41.93</v>
      </c>
      <c r="M422" s="12" t="n">
        <v>22.65</v>
      </c>
      <c r="N422" s="12" t="n">
        <v>1.01</v>
      </c>
    </row>
    <row collapsed="false" customFormat="false" customHeight="false" hidden="false" ht="15" outlineLevel="0" r="423">
      <c r="A423" s="18" t="s">
        <v>393</v>
      </c>
      <c r="B423" s="11" t="s">
        <v>394</v>
      </c>
      <c r="C423" s="12" t="n">
        <v>250</v>
      </c>
      <c r="D423" s="15" t="n">
        <v>44.4</v>
      </c>
      <c r="E423" s="15" t="n">
        <v>53.9</v>
      </c>
      <c r="F423" s="15" t="n">
        <v>48.8</v>
      </c>
      <c r="G423" s="15" t="n">
        <v>362</v>
      </c>
      <c r="H423" s="15" t="n">
        <v>75.6</v>
      </c>
      <c r="I423" s="15" t="n">
        <v>1.96</v>
      </c>
      <c r="J423" s="15" t="n">
        <v>0.1</v>
      </c>
      <c r="K423" s="15" t="n">
        <v>15.3</v>
      </c>
      <c r="L423" s="15" t="n">
        <v>63.6</v>
      </c>
      <c r="M423" s="15" t="n">
        <v>40.6</v>
      </c>
      <c r="N423" s="15" t="n">
        <v>1.51</v>
      </c>
    </row>
    <row collapsed="false" customFormat="false" customHeight="false" hidden="false" ht="30" outlineLevel="0" r="424">
      <c r="A424" s="18" t="s">
        <v>309</v>
      </c>
      <c r="B424" s="11" t="s">
        <v>310</v>
      </c>
      <c r="C424" s="26" t="n">
        <v>200</v>
      </c>
      <c r="D424" s="26"/>
      <c r="E424" s="26"/>
      <c r="F424" s="26" t="n">
        <v>12.2</v>
      </c>
      <c r="G424" s="26" t="n">
        <v>162</v>
      </c>
      <c r="H424" s="26"/>
      <c r="I424" s="26"/>
      <c r="J424" s="26"/>
      <c r="K424" s="26"/>
      <c r="L424" s="26" t="n">
        <v>9.9</v>
      </c>
      <c r="M424" s="26"/>
      <c r="N424" s="26" t="n">
        <v>0.03</v>
      </c>
    </row>
    <row collapsed="false" customFormat="false" customHeight="false" hidden="false" ht="22.5" outlineLevel="0" r="425">
      <c r="A425" s="83" t="s">
        <v>246</v>
      </c>
      <c r="B425" s="52" t="s">
        <v>30</v>
      </c>
      <c r="C425" s="26" t="n">
        <v>50</v>
      </c>
      <c r="D425" s="26" t="n">
        <v>3.5</v>
      </c>
      <c r="E425" s="26" t="n">
        <v>0.5</v>
      </c>
      <c r="F425" s="26" t="n">
        <v>25</v>
      </c>
      <c r="G425" s="26" t="n">
        <v>117.5</v>
      </c>
      <c r="H425" s="26" t="n">
        <v>0.06</v>
      </c>
      <c r="I425" s="26" t="n">
        <v>0.03</v>
      </c>
      <c r="J425" s="26" t="n">
        <v>5</v>
      </c>
      <c r="K425" s="26" t="n">
        <v>0.7</v>
      </c>
      <c r="L425" s="26" t="n">
        <v>17.9</v>
      </c>
      <c r="M425" s="26" t="n">
        <v>10.9</v>
      </c>
      <c r="N425" s="26" t="n">
        <v>1.2</v>
      </c>
    </row>
    <row collapsed="false" customFormat="false" customHeight="false" hidden="false" ht="22.5" outlineLevel="0" r="426">
      <c r="A426" s="83" t="s">
        <v>246</v>
      </c>
      <c r="B426" s="52" t="s">
        <v>264</v>
      </c>
      <c r="C426" s="26" t="n">
        <v>50</v>
      </c>
      <c r="D426" s="26" t="n">
        <v>2</v>
      </c>
      <c r="E426" s="26" t="n">
        <v>4.3</v>
      </c>
      <c r="F426" s="26" t="n">
        <v>80</v>
      </c>
      <c r="G426" s="26" t="n">
        <v>115</v>
      </c>
      <c r="H426" s="26" t="n">
        <v>2.1</v>
      </c>
      <c r="I426" s="26" t="n">
        <v>0.07</v>
      </c>
      <c r="J426" s="26" t="n">
        <v>0.09</v>
      </c>
      <c r="K426" s="26" t="n">
        <v>8.3</v>
      </c>
      <c r="L426" s="26" t="n">
        <v>4.6</v>
      </c>
      <c r="M426" s="26" t="n">
        <v>2.3</v>
      </c>
      <c r="N426" s="26" t="n">
        <v>18</v>
      </c>
    </row>
    <row collapsed="false" customFormat="false" customHeight="false" hidden="false" ht="15" outlineLevel="0" r="427">
      <c r="A427" s="18"/>
      <c r="B427" s="19" t="s">
        <v>31</v>
      </c>
      <c r="C427" s="20"/>
      <c r="D427" s="20" t="n">
        <f aca="false">SUM(D421:D426)</f>
        <v>52.6</v>
      </c>
      <c r="E427" s="20" t="n">
        <f aca="false">SUM(E421:E426)</f>
        <v>65.36</v>
      </c>
      <c r="F427" s="20" t="n">
        <f aca="false">SUM(F421:F426)</f>
        <v>179.41</v>
      </c>
      <c r="G427" s="20" t="n">
        <f aca="false">SUM(G421:G426)</f>
        <v>881.61</v>
      </c>
      <c r="H427" s="20" t="n">
        <f aca="false">SUM(H421:H426)</f>
        <v>77.85</v>
      </c>
      <c r="I427" s="20" t="n">
        <f aca="false">SUM(I421:I426)</f>
        <v>15.31</v>
      </c>
      <c r="J427" s="20" t="n">
        <f aca="false">SUM(J421:J426)</f>
        <v>5.49</v>
      </c>
      <c r="K427" s="20" t="n">
        <f aca="false">SUM(K421:K426)</f>
        <v>48.83</v>
      </c>
      <c r="L427" s="20" t="n">
        <f aca="false">SUM(L421:L426)</f>
        <v>179.93</v>
      </c>
      <c r="M427" s="20" t="n">
        <f aca="false">SUM(M421:M426)</f>
        <v>90.45</v>
      </c>
      <c r="N427" s="20" t="n">
        <f aca="false">SUM(N421:N426)</f>
        <v>22.35</v>
      </c>
    </row>
    <row collapsed="false" customFormat="false" customHeight="false" hidden="false" ht="15" outlineLevel="0" r="428">
      <c r="A428" s="9" t="s">
        <v>233</v>
      </c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</row>
    <row collapsed="false" customFormat="false" customHeight="false" hidden="false" ht="15" outlineLevel="0" r="429">
      <c r="A429" s="18" t="s">
        <v>80</v>
      </c>
      <c r="B429" s="15" t="s">
        <v>265</v>
      </c>
      <c r="C429" s="12" t="n">
        <v>200</v>
      </c>
      <c r="D429" s="12" t="n">
        <v>2</v>
      </c>
      <c r="E429" s="12" t="n">
        <v>0.2</v>
      </c>
      <c r="F429" s="12" t="n">
        <v>5.8</v>
      </c>
      <c r="G429" s="12" t="n">
        <v>36</v>
      </c>
      <c r="H429" s="12" t="n">
        <v>0.02</v>
      </c>
      <c r="I429" s="12" t="n">
        <v>4</v>
      </c>
      <c r="J429" s="12"/>
      <c r="K429" s="12" t="n">
        <v>0.2</v>
      </c>
      <c r="L429" s="12" t="n">
        <v>14</v>
      </c>
      <c r="M429" s="12" t="n">
        <v>8</v>
      </c>
      <c r="N429" s="12" t="n">
        <v>2.8</v>
      </c>
    </row>
    <row collapsed="false" customFormat="false" customHeight="false" hidden="false" ht="15" outlineLevel="0" r="430">
      <c r="A430" s="18" t="s">
        <v>222</v>
      </c>
      <c r="B430" s="11" t="s">
        <v>223</v>
      </c>
      <c r="C430" s="12" t="n">
        <v>50</v>
      </c>
      <c r="D430" s="12" t="n">
        <v>2.6</v>
      </c>
      <c r="E430" s="12" t="n">
        <v>7.8</v>
      </c>
      <c r="F430" s="12" t="n">
        <v>26.5</v>
      </c>
      <c r="G430" s="12" t="n">
        <v>146</v>
      </c>
      <c r="H430" s="12"/>
      <c r="I430" s="12" t="n">
        <v>0.04</v>
      </c>
      <c r="J430" s="12"/>
      <c r="K430" s="12" t="n">
        <v>24</v>
      </c>
      <c r="L430" s="12"/>
      <c r="M430" s="12" t="n">
        <v>7</v>
      </c>
      <c r="N430" s="12" t="n">
        <v>1.57</v>
      </c>
    </row>
    <row collapsed="false" customFormat="false" customHeight="false" hidden="false" ht="15" outlineLevel="0" r="431">
      <c r="A431" s="18"/>
      <c r="B431" s="19" t="s">
        <v>31</v>
      </c>
      <c r="C431" s="20"/>
      <c r="D431" s="20" t="n">
        <f aca="false">SUM(D429:D430)</f>
        <v>4.6</v>
      </c>
      <c r="E431" s="20" t="n">
        <f aca="false">SUM(E429:E430)</f>
        <v>8</v>
      </c>
      <c r="F431" s="20" t="n">
        <f aca="false">SUM(F429:F430)</f>
        <v>32.3</v>
      </c>
      <c r="G431" s="20" t="n">
        <f aca="false">SUM(G429:G430)</f>
        <v>182</v>
      </c>
      <c r="H431" s="20" t="n">
        <f aca="false">SUM(H429:H430)</f>
        <v>0.02</v>
      </c>
      <c r="I431" s="20" t="n">
        <f aca="false">SUM(I429:I430)</f>
        <v>4.04</v>
      </c>
      <c r="J431" s="20" t="n">
        <f aca="false">SUM(J429:J430)</f>
        <v>0</v>
      </c>
      <c r="K431" s="20" t="n">
        <f aca="false">SUM(K429:K430)</f>
        <v>24.2</v>
      </c>
      <c r="L431" s="20" t="n">
        <f aca="false">SUM(L429:L430)</f>
        <v>14</v>
      </c>
      <c r="M431" s="20" t="n">
        <f aca="false">SUM(M429:M430)</f>
        <v>15</v>
      </c>
      <c r="N431" s="20" t="n">
        <f aca="false">SUM(N429:N430)</f>
        <v>4.37</v>
      </c>
    </row>
    <row collapsed="false" customFormat="false" customHeight="false" hidden="false" ht="15" outlineLevel="0" r="432">
      <c r="A432" s="18"/>
      <c r="B432" s="19" t="s">
        <v>50</v>
      </c>
      <c r="C432" s="20"/>
      <c r="D432" s="20" t="n">
        <f aca="false">SUM(D413+D427+D431)</f>
        <v>79.12</v>
      </c>
      <c r="E432" s="20" t="n">
        <f aca="false">SUM(E413+E427+E431)</f>
        <v>103.88</v>
      </c>
      <c r="F432" s="20" t="n">
        <f aca="false">SUM(F413+F427+F431)</f>
        <v>321.25</v>
      </c>
      <c r="G432" s="20"/>
      <c r="H432" s="20" t="n">
        <f aca="false">SUM(H413+H427+H431)</f>
        <v>78.327</v>
      </c>
      <c r="I432" s="20" t="n">
        <f aca="false">SUM(I413+I427+I431)</f>
        <v>43.1</v>
      </c>
      <c r="J432" s="20" t="n">
        <f aca="false">SUM(J413+J427+J431)</f>
        <v>6.99</v>
      </c>
      <c r="K432" s="20" t="n">
        <f aca="false">SUM(K413+K427+K431)</f>
        <v>257.62</v>
      </c>
      <c r="L432" s="20" t="n">
        <f aca="false">SUM(L413+L427+L431)</f>
        <v>330.49</v>
      </c>
      <c r="M432" s="20" t="n">
        <f aca="false">SUM(M413+M427+M431)</f>
        <v>192.968</v>
      </c>
      <c r="N432" s="20" t="n">
        <f aca="false">SUM(N413+N427+N431)</f>
        <v>33.3</v>
      </c>
    </row>
    <row collapsed="false" customFormat="false" customHeight="false" hidden="false" ht="15" outlineLevel="0" r="433">
      <c r="A433" s="80" t="s">
        <v>268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</row>
    <row collapsed="false" customFormat="false" customHeight="false" hidden="false" ht="15" outlineLevel="0" r="434">
      <c r="A434" s="81" t="s">
        <v>269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</row>
    <row collapsed="false" customFormat="false" customHeight="false" hidden="false" ht="15" outlineLevel="0" r="435">
      <c r="A435" s="84" t="s">
        <v>292</v>
      </c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</row>
  </sheetData>
  <mergeCells count="204">
    <mergeCell ref="A1:N1"/>
    <mergeCell ref="A2:N2"/>
    <mergeCell ref="A3:N3"/>
    <mergeCell ref="A4:N4"/>
    <mergeCell ref="A5:A6"/>
    <mergeCell ref="B5:B6"/>
    <mergeCell ref="C5:C6"/>
    <mergeCell ref="D5:G5"/>
    <mergeCell ref="H5:J5"/>
    <mergeCell ref="K5:N5"/>
    <mergeCell ref="A7:N7"/>
    <mergeCell ref="A14:N14"/>
    <mergeCell ref="A21:N21"/>
    <mergeCell ref="A30:N30"/>
    <mergeCell ref="A35:N35"/>
    <mergeCell ref="A36:N36"/>
    <mergeCell ref="A37:N37"/>
    <mergeCell ref="A38:N38"/>
    <mergeCell ref="A39:N39"/>
    <mergeCell ref="A40:N40"/>
    <mergeCell ref="A41:N41"/>
    <mergeCell ref="A42:A43"/>
    <mergeCell ref="B42:B43"/>
    <mergeCell ref="C42:C43"/>
    <mergeCell ref="D42:G42"/>
    <mergeCell ref="H42:J42"/>
    <mergeCell ref="K42:N42"/>
    <mergeCell ref="A44:N44"/>
    <mergeCell ref="A51:N51"/>
    <mergeCell ref="A59:N59"/>
    <mergeCell ref="A68:N68"/>
    <mergeCell ref="A73:N73"/>
    <mergeCell ref="A74:N74"/>
    <mergeCell ref="A75:N75"/>
    <mergeCell ref="A76:N76"/>
    <mergeCell ref="A77:N77"/>
    <mergeCell ref="A78:N78"/>
    <mergeCell ref="A79:N79"/>
    <mergeCell ref="A80:A81"/>
    <mergeCell ref="B80:B81"/>
    <mergeCell ref="C80:C81"/>
    <mergeCell ref="D80:G80"/>
    <mergeCell ref="H80:J80"/>
    <mergeCell ref="K80:N80"/>
    <mergeCell ref="A82:N82"/>
    <mergeCell ref="A89:N89"/>
    <mergeCell ref="A96:N96"/>
    <mergeCell ref="A104:N104"/>
    <mergeCell ref="A109:N109"/>
    <mergeCell ref="A110:N110"/>
    <mergeCell ref="A111:N111"/>
    <mergeCell ref="A112:N112"/>
    <mergeCell ref="A113:N113"/>
    <mergeCell ref="A114:N114"/>
    <mergeCell ref="A115:N115"/>
    <mergeCell ref="A116:A117"/>
    <mergeCell ref="B116:B117"/>
    <mergeCell ref="C116:C117"/>
    <mergeCell ref="D116:G116"/>
    <mergeCell ref="H116:J116"/>
    <mergeCell ref="K116:N116"/>
    <mergeCell ref="A118:N118"/>
    <mergeCell ref="A124:N124"/>
    <mergeCell ref="A131:N131"/>
    <mergeCell ref="A140:N140"/>
    <mergeCell ref="A146:N146"/>
    <mergeCell ref="A147:N147"/>
    <mergeCell ref="A148:N148"/>
    <mergeCell ref="A149:N149"/>
    <mergeCell ref="A150:N150"/>
    <mergeCell ref="A151:N151"/>
    <mergeCell ref="A152:N152"/>
    <mergeCell ref="A153:A154"/>
    <mergeCell ref="B153:B154"/>
    <mergeCell ref="C153:C154"/>
    <mergeCell ref="D153:G153"/>
    <mergeCell ref="H153:J153"/>
    <mergeCell ref="K153:N153"/>
    <mergeCell ref="A155:N155"/>
    <mergeCell ref="A161:N161"/>
    <mergeCell ref="A168:N168"/>
    <mergeCell ref="A177:N177"/>
    <mergeCell ref="A182:N182"/>
    <mergeCell ref="A183:N183"/>
    <mergeCell ref="A184:N184"/>
    <mergeCell ref="A185:N185"/>
    <mergeCell ref="A186:N186"/>
    <mergeCell ref="A187:N187"/>
    <mergeCell ref="A188:N188"/>
    <mergeCell ref="A189:A190"/>
    <mergeCell ref="B189:B190"/>
    <mergeCell ref="C189:C190"/>
    <mergeCell ref="D189:G189"/>
    <mergeCell ref="H189:J189"/>
    <mergeCell ref="K189:N189"/>
    <mergeCell ref="A191:N191"/>
    <mergeCell ref="A198:N198"/>
    <mergeCell ref="A204:N204"/>
    <mergeCell ref="A213:N213"/>
    <mergeCell ref="A218:N218"/>
    <mergeCell ref="A219:N219"/>
    <mergeCell ref="A220:N220"/>
    <mergeCell ref="A221:N221"/>
    <mergeCell ref="A222:N222"/>
    <mergeCell ref="A223:N223"/>
    <mergeCell ref="A224:N224"/>
    <mergeCell ref="A225:A226"/>
    <mergeCell ref="B225:B226"/>
    <mergeCell ref="C225:C226"/>
    <mergeCell ref="D225:G225"/>
    <mergeCell ref="H225:J225"/>
    <mergeCell ref="K225:N225"/>
    <mergeCell ref="A227:N227"/>
    <mergeCell ref="A234:N234"/>
    <mergeCell ref="A241:N241"/>
    <mergeCell ref="A250:N250"/>
    <mergeCell ref="A255:N255"/>
    <mergeCell ref="A256:N256"/>
    <mergeCell ref="A257:N257"/>
    <mergeCell ref="A258:N258"/>
    <mergeCell ref="A259:N259"/>
    <mergeCell ref="A260:N260"/>
    <mergeCell ref="A261:N261"/>
    <mergeCell ref="A262:A263"/>
    <mergeCell ref="B262:B263"/>
    <mergeCell ref="C262:C263"/>
    <mergeCell ref="D262:G262"/>
    <mergeCell ref="H262:J262"/>
    <mergeCell ref="K262:N262"/>
    <mergeCell ref="A264:N264"/>
    <mergeCell ref="A270:N270"/>
    <mergeCell ref="A276:N276"/>
    <mergeCell ref="A285:N285"/>
    <mergeCell ref="A290:N290"/>
    <mergeCell ref="A291:N291"/>
    <mergeCell ref="A292:N292"/>
    <mergeCell ref="A293:N293"/>
    <mergeCell ref="A294:N294"/>
    <mergeCell ref="A295:N295"/>
    <mergeCell ref="A296:N296"/>
    <mergeCell ref="A297:A298"/>
    <mergeCell ref="B297:B298"/>
    <mergeCell ref="C297:C298"/>
    <mergeCell ref="D297:G297"/>
    <mergeCell ref="H297:J297"/>
    <mergeCell ref="K297:N297"/>
    <mergeCell ref="A299:N299"/>
    <mergeCell ref="A306:N306"/>
    <mergeCell ref="A312:N312"/>
    <mergeCell ref="A321:N321"/>
    <mergeCell ref="A326:N326"/>
    <mergeCell ref="A327:N327"/>
    <mergeCell ref="A328:N328"/>
    <mergeCell ref="A329:N329"/>
    <mergeCell ref="A330:N330"/>
    <mergeCell ref="A331:N331"/>
    <mergeCell ref="A332:N332"/>
    <mergeCell ref="A333:A334"/>
    <mergeCell ref="B333:B334"/>
    <mergeCell ref="C333:C334"/>
    <mergeCell ref="D333:G333"/>
    <mergeCell ref="H333:J333"/>
    <mergeCell ref="K333:N333"/>
    <mergeCell ref="A335:N335"/>
    <mergeCell ref="A341:N341"/>
    <mergeCell ref="A348:N348"/>
    <mergeCell ref="A357:N357"/>
    <mergeCell ref="A362:N362"/>
    <mergeCell ref="A363:N363"/>
    <mergeCell ref="A364:N364"/>
    <mergeCell ref="A365:N365"/>
    <mergeCell ref="A366:N366"/>
    <mergeCell ref="A367:N367"/>
    <mergeCell ref="A368:N368"/>
    <mergeCell ref="A369:A370"/>
    <mergeCell ref="B369:B370"/>
    <mergeCell ref="C369:C370"/>
    <mergeCell ref="D369:G369"/>
    <mergeCell ref="H369:J369"/>
    <mergeCell ref="K369:N369"/>
    <mergeCell ref="A371:N371"/>
    <mergeCell ref="A378:N378"/>
    <mergeCell ref="A385:N385"/>
    <mergeCell ref="A393:N393"/>
    <mergeCell ref="A398:N398"/>
    <mergeCell ref="A399:N399"/>
    <mergeCell ref="A400:N400"/>
    <mergeCell ref="A401:N401"/>
    <mergeCell ref="A402:N402"/>
    <mergeCell ref="A403:N403"/>
    <mergeCell ref="A404:N404"/>
    <mergeCell ref="A405:A406"/>
    <mergeCell ref="B405:B406"/>
    <mergeCell ref="C405:C406"/>
    <mergeCell ref="D405:G405"/>
    <mergeCell ref="H405:J405"/>
    <mergeCell ref="K405:N405"/>
    <mergeCell ref="A407:N407"/>
    <mergeCell ref="A414:N414"/>
    <mergeCell ref="A420:N420"/>
    <mergeCell ref="A428:N428"/>
    <mergeCell ref="A433:N433"/>
    <mergeCell ref="A434:N434"/>
    <mergeCell ref="A435:N435"/>
  </mergeCells>
  <printOptions headings="false" gridLines="false" gridLinesSet="true" horizontalCentered="false" verticalCentered="false"/>
  <pageMargins left="0.7875" right="0" top="0.39375" bottom="0.39375" header="0.511805555555555" footer="0.511805555555555"/>
  <pageSetup blackAndWhite="false" cellComments="none" copies="1" draft="false" firstPageNumber="0" fitToHeight="1" fitToWidth="1" horizontalDpi="300" orientation="landscape" pageOrder="downThenOver" paperSize="77" scale="100" useFirstPageNumber="false" usePrinterDefaults="false" verticalDpi="300"/>
  <headerFooter differentFirst="false" differentOddEven="false">
    <oddHeader/>
    <oddFooter/>
  </headerFooter>
  <rowBreaks count="11" manualBreakCount="11">
    <brk id="37" man="true" max="16383" min="0"/>
    <brk id="75" man="true" max="16383" min="0"/>
    <brk id="111" man="true" max="16383" min="0"/>
    <brk id="148" man="true" max="16383" min="0"/>
    <brk id="184" man="true" max="16383" min="0"/>
    <brk id="220" man="true" max="16383" min="0"/>
    <brk id="257" man="true" max="16383" min="0"/>
    <brk id="292" man="true" max="16383" min="0"/>
    <brk id="328" man="true" max="16383" min="0"/>
    <brk id="364" man="true" max="16383" min="0"/>
    <brk id="400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1" pane="topLeft" sqref="A393:O425 A1"/>
    </sheetView>
  </sheetViews>
  <sheetFormatPr defaultRowHeight="14.1"/>
  <cols>
    <col collapsed="false" hidden="false" max="1023" min="1" style="0" width="9.28571428571429"/>
    <col collapsed="false" hidden="false" max="1025" min="1024" style="0" width="9.14285714285714"/>
  </cols>
  <sheetData/>
  <printOptions headings="false" gridLines="false" gridLinesSet="true" horizontalCentered="false" verticalCentered="false"/>
  <pageMargins left="0.7" right="0.7" top="1.14375" bottom="1.143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357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2006-09-16T00:00:00Z</dcterms:created>
  <dc:creator>Антимонова Наталья Александровна</dc:creator>
  <cp:lastModifiedBy>Наталья Александровна Антимонова</cp:lastModifiedBy>
  <cp:lastPrinted>2017-08-31T12:39:00Z</cp:lastPrinted>
  <dcterms:modified xsi:type="dcterms:W3CDTF">2016-02-20T05:23:28Z</dcterms:modified>
  <cp:revision>228</cp:revision>
</cp:coreProperties>
</file>